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2" windowHeight="9516" activeTab="1"/>
  </bookViews>
  <sheets>
    <sheet name="生产环节" sheetId="1" r:id="rId1"/>
    <sheet name="销售环节" sheetId="2" r:id="rId2"/>
    <sheet name="餐饮环节" sheetId="3" r:id="rId3"/>
  </sheets>
  <definedNames>
    <definedName name="_xlnm._FilterDatabase" localSheetId="1" hidden="1">销售环节!$N$1:$N$49</definedName>
  </definedNames>
  <calcPr calcId="125725" concurrentCalc="0"/>
</workbook>
</file>

<file path=xl/calcChain.xml><?xml version="1.0" encoding="utf-8"?>
<calcChain xmlns="http://schemas.openxmlformats.org/spreadsheetml/2006/main">
  <c r="A7" i="2"/>
  <c r="A8"/>
  <c r="A9"/>
  <c r="A10"/>
  <c r="A11"/>
  <c r="A12"/>
  <c r="A13"/>
  <c r="A14"/>
  <c r="A15"/>
  <c r="A16"/>
  <c r="A17"/>
  <c r="A18"/>
  <c r="A21"/>
</calcChain>
</file>

<file path=xl/sharedStrings.xml><?xml version="1.0" encoding="utf-8"?>
<sst xmlns="http://schemas.openxmlformats.org/spreadsheetml/2006/main" count="551" uniqueCount="277">
  <si>
    <t>1.食品生产环节抽样检验不合格产品信息</t>
  </si>
  <si>
    <t>食用油、油脂及其制品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</si>
  <si>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</si>
  <si>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</si>
  <si>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</si>
  <si>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</si>
  <si>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</si>
  <si>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</si>
  <si>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</si>
  <si>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</si>
  <si>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</si>
  <si>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不合格项目</t>
  </si>
  <si>
    <t>标准值</t>
  </si>
  <si>
    <t>检验结果</t>
  </si>
  <si>
    <t>检验机构</t>
  </si>
  <si>
    <t>备注</t>
  </si>
  <si>
    <t>纯正芝麻油</t>
  </si>
  <si>
    <t>徽厨</t>
  </si>
  <si>
    <t>1.8L/瓶</t>
  </si>
  <si>
    <t>广州市花都区益帆食用油厂</t>
  </si>
  <si>
    <t>广州市花都区雅瑶镇广塘村十九队自编4号一、二楼</t>
  </si>
  <si>
    <t>邻苯二甲酸二丁酯（DBP）</t>
  </si>
  <si>
    <t xml:space="preserve">≤0.3 mg/kg </t>
  </si>
  <si>
    <t xml:space="preserve">2.96 mg/kg </t>
  </si>
  <si>
    <t>广州市食品检验所</t>
  </si>
  <si>
    <t>糖果制品</t>
  </si>
  <si>
    <t>完美线条苦瓜压片糖果</t>
  </si>
  <si>
    <t>完美线条</t>
  </si>
  <si>
    <t>60克（1g×60粒）/盒</t>
  </si>
  <si>
    <t>广州赛美保健食品有限公司</t>
  </si>
  <si>
    <t>广州市白云区广花三路468号205房</t>
  </si>
  <si>
    <t>糖精钠</t>
  </si>
  <si>
    <t>不得检出</t>
  </si>
  <si>
    <t>246mg/kg</t>
  </si>
  <si>
    <t>广东出入境检验检疫局检验检疫技术中心</t>
  </si>
  <si>
    <t>水果制品</t>
  </si>
  <si>
    <t>杨锝山楂片</t>
  </si>
  <si>
    <t>杨锝</t>
  </si>
  <si>
    <t>110克（10件）/包</t>
  </si>
  <si>
    <t>广州市杨锝食品有限公司</t>
  </si>
  <si>
    <t>广州市白云区人汉路189号A</t>
  </si>
  <si>
    <t>菌落总数</t>
  </si>
  <si>
    <t>n=5,
c=2,
m=1000,
M=10000
CFU/g</t>
  </si>
  <si>
    <t>2.食品销售环节抽样检验不合格产品信息</t>
  </si>
  <si>
    <t>食用农产品</t>
  </si>
  <si>
    <t>三黄鸡</t>
  </si>
  <si>
    <t>/</t>
  </si>
  <si>
    <t>散装称重</t>
  </si>
  <si>
    <t>广州市南沙区大岗燕淑家禽档</t>
  </si>
  <si>
    <t>广州市南沙区大岗镇潭洲欣荣路潭洲市场G03号档</t>
  </si>
  <si>
    <t>广州市番禺区钟村街道办谢村交易市场</t>
  </si>
  <si>
    <t>恩诺沙星（以恩诺沙星与环丙沙星之和计）</t>
  </si>
  <si>
    <t>≤100μg/kg</t>
  </si>
  <si>
    <t>521μg/kg</t>
  </si>
  <si>
    <t>广东省制糖产品质量监督检验站</t>
  </si>
  <si>
    <t>花甲</t>
  </si>
  <si>
    <t xml:space="preserve"> /</t>
  </si>
  <si>
    <t>范茂环（个体工商户）</t>
  </si>
  <si>
    <t>广州市海珠区江燕路178号晓燕综合市场内A59档</t>
  </si>
  <si>
    <t>声称供货单位：黄沙水产批发市场</t>
  </si>
  <si>
    <t>氯霉素</t>
  </si>
  <si>
    <t>362μg/kg</t>
  </si>
  <si>
    <t>冯丽秋（个体工商户）</t>
  </si>
  <si>
    <t>广州市海珠区江燕路178号晓燕综合市场内A64、65号档</t>
  </si>
  <si>
    <t>83.8μg/kg</t>
  </si>
  <si>
    <t>贵妃贝</t>
  </si>
  <si>
    <t>广州市番禺区南村伙南水产品档</t>
  </si>
  <si>
    <t>广州市番禺区南村镇南村综合市场首层肉菜市场G16号</t>
  </si>
  <si>
    <t>声称供货单位：清河综合批发市场</t>
  </si>
  <si>
    <t>1.10μg/kg</t>
  </si>
  <si>
    <t>沙甲</t>
  </si>
  <si>
    <t>广州市番禺区南村海波海产品档</t>
  </si>
  <si>
    <t>广州市番禺区南村镇南村综合市场首层肉菜市场G06、G07号</t>
  </si>
  <si>
    <t>声称供货单位：黄沙水产市场</t>
  </si>
  <si>
    <t>1.76μg/kg</t>
  </si>
  <si>
    <t>白贝</t>
  </si>
  <si>
    <t>1.02μg/kg</t>
  </si>
  <si>
    <t>东星斑</t>
  </si>
  <si>
    <t>广州市荔湾区源富成水产品商行</t>
  </si>
  <si>
    <t>广州市荔湾区丛桂路21号河边新档街临B17档</t>
  </si>
  <si>
    <t>呋喃唑酮代谢物</t>
  </si>
  <si>
    <t>2.1 μg/kg</t>
  </si>
  <si>
    <t xml:space="preserve">东星（鱼） </t>
  </si>
  <si>
    <t>广州市荔湾区海集海产品商行</t>
  </si>
  <si>
    <t>广州市荔湾区丛桂路21号一期一段A区大楼首层A区53档</t>
  </si>
  <si>
    <t>39.1 μg/kg</t>
  </si>
  <si>
    <t>土鸡蛋</t>
  </si>
  <si>
    <t>广州市南沙区东涌徐鹏粮杂货店</t>
  </si>
  <si>
    <t>广州市南沙区东涌镇太石村太石市场经营管理有限公司北区A排12号铺</t>
  </si>
  <si>
    <t>氟苯尼考</t>
  </si>
  <si>
    <t>35.2 μg/kg</t>
  </si>
  <si>
    <t>鲜鸡蛋</t>
  </si>
  <si>
    <t>沃野</t>
  </si>
  <si>
    <t>600克/盒</t>
  </si>
  <si>
    <t>广州市人人乐商业有限公司</t>
  </si>
  <si>
    <t>广州市增城区荔城街荔乡路39号中海城市广场首层</t>
  </si>
  <si>
    <t>深圳市昶裕兴农业有限公司</t>
  </si>
  <si>
    <t>深圳市下梅林梅林路尚书苑尚文府903室</t>
  </si>
  <si>
    <t>1.17 μg/kg</t>
  </si>
  <si>
    <t>芹菜</t>
  </si>
  <si>
    <t>广东永旺天河城商业有限公司广州光大都会豪庭分公司</t>
  </si>
  <si>
    <t>广州市海珠区榕景路107号B284自编01、02铺</t>
  </si>
  <si>
    <t>深圳市湖尔美农业生物科技有限公司</t>
  </si>
  <si>
    <t>毒死蜱</t>
  </si>
  <si>
    <t>≤0.05mg/kg</t>
  </si>
  <si>
    <t>1.09 mg/kg</t>
  </si>
  <si>
    <t>小白菜</t>
  </si>
  <si>
    <t>华润万家生活超市（广州）有限公司挂绿分店</t>
  </si>
  <si>
    <t>广州市增城区荔城镇挂绿路2号</t>
  </si>
  <si>
    <t>氟虫腈</t>
  </si>
  <si>
    <t>≤0.02mg/kg</t>
  </si>
  <si>
    <t>0.22 mg/kg</t>
  </si>
  <si>
    <t>菠菜</t>
  </si>
  <si>
    <t>广州市花都区新华桃香蔬菜档</t>
  </si>
  <si>
    <t>广州市花都区新华街新中路23号新华市场二层</t>
  </si>
  <si>
    <t>≤0.1mg/kg</t>
  </si>
  <si>
    <t>0.30 mg/kg</t>
  </si>
  <si>
    <t>王光耀</t>
  </si>
  <si>
    <t>广州市荔湾区西湾东路14号首层102、103号档</t>
  </si>
  <si>
    <t>江南果菜批发市场</t>
  </si>
  <si>
    <t>阿维菌素</t>
  </si>
  <si>
    <t>≤0.05 mg/kg</t>
  </si>
  <si>
    <t>0.057 mg/kg</t>
  </si>
  <si>
    <t>≤0.1 mg/kg</t>
  </si>
  <si>
    <t>0.13 mg/kg</t>
  </si>
  <si>
    <t>≤0.02 mg/kg</t>
  </si>
  <si>
    <t>0.18 mg/kg</t>
  </si>
  <si>
    <t>广州市黄埔区徐月清蔬菜档</t>
  </si>
  <si>
    <t>广州市黄埔区天鹿南路233号一楼佳联肉菜市场LY005号</t>
  </si>
  <si>
    <t>谷裕市场</t>
  </si>
  <si>
    <t>0.072 mg/kg</t>
  </si>
  <si>
    <t>泰皇家乡牌菜籽原味调和油</t>
  </si>
  <si>
    <t>泰皇家乡</t>
  </si>
  <si>
    <t>5升/瓶</t>
  </si>
  <si>
    <t>广州市海珠区畅弛贸易商行</t>
  </si>
  <si>
    <t>揭东县白塔镇粤丰食用油脂厂(委托方) 广州中泰食用油脂有限公司(生产商)</t>
  </si>
  <si>
    <t xml:space="preserve">邻苯二甲酸二丁酯
(DBP) </t>
  </si>
  <si>
    <t>广东省质量监督食品检验站</t>
  </si>
  <si>
    <t>饮料</t>
  </si>
  <si>
    <t>1</t>
  </si>
  <si>
    <t>达能®</t>
  </si>
  <si>
    <t>18.9L/桶</t>
  </si>
  <si>
    <t>乐百氏（广东）饮用水有限公司广州分公司</t>
  </si>
  <si>
    <t>广东省广州市白云区太和镇白山村</t>
  </si>
  <si>
    <t>铜绿假单胞菌</t>
  </si>
  <si>
    <t>广东产品质量监督检验研究院</t>
  </si>
  <si>
    <t>2</t>
  </si>
  <si>
    <t>冷冻饮品</t>
  </si>
  <si>
    <t>粒粒红豆</t>
  </si>
  <si>
    <t>焦美</t>
  </si>
  <si>
    <t>75克/包</t>
  </si>
  <si>
    <t>广州市花都区狮岭家好福百货商店</t>
  </si>
  <si>
    <t>广州市花都区狮岭镇山前大道南航碧花园东侧“广州市碧华农贸综合市场”内西边2号</t>
  </si>
  <si>
    <t>佛山市南海欧雪冷冻食品有限公司</t>
  </si>
  <si>
    <t>佛山市南海区官窑厚西村长沙岗段</t>
  </si>
  <si>
    <t>大肠菌群</t>
  </si>
  <si>
    <t>鲜奶榴莲口味雪糕</t>
  </si>
  <si>
    <t>85克/包</t>
  </si>
  <si>
    <t>广州市萝岗区吉士岛百货店</t>
  </si>
  <si>
    <t>广州市萝岗区科学大道193号A6-F102A</t>
  </si>
  <si>
    <t>肥城市幸福食品有限公司</t>
  </si>
  <si>
    <t>肥城市高新区孙牛路以东、创业大街南</t>
  </si>
  <si>
    <t>天興隆</t>
  </si>
  <si>
    <t>350克/包</t>
  </si>
  <si>
    <t xml:space="preserve">广东胜佳超市有限公司前进分店 </t>
  </si>
  <si>
    <t>广州市海珠区同福中路前进大街56号之一、之二首层自编1铺</t>
  </si>
  <si>
    <t>汕头市金川食品工业有限公司(受委托单位) 广州市天兴隆商贸有限公司(委托单位)</t>
  </si>
  <si>
    <t>汕头市大学路莲塘卫生院西侧花园地(受委托地址) 广州市越秀区长堤大马路199号三层(委托单位地址)</t>
  </si>
  <si>
    <t xml:space="preserve">奶油水蜜桃 </t>
  </si>
  <si>
    <t>金裕彩</t>
  </si>
  <si>
    <t>200克/瓶</t>
  </si>
  <si>
    <t xml:space="preserve">2017-08-03G </t>
  </si>
  <si>
    <t>广州市增城乐家百货商场广汕路店</t>
  </si>
  <si>
    <t xml:space="preserve">富金利贸易有限公司(委托方)福建省永泰县玉井坊食品有限公司(分装/受委托生产方)     </t>
  </si>
  <si>
    <t>≤8.0
g/kg</t>
  </si>
  <si>
    <t>30.1
g/kg</t>
  </si>
  <si>
    <t>名嘴1哥（贤哥辣么小小脆面筋）</t>
  </si>
  <si>
    <t>贤哥</t>
  </si>
  <si>
    <t>58克/袋</t>
  </si>
  <si>
    <t>广州市海珠区昌岗永忠食品店</t>
  </si>
  <si>
    <t>广州市海珠区水榕路167号101</t>
  </si>
  <si>
    <t>平江县新翔宇食品有限公司</t>
  </si>
  <si>
    <t>湖南省岳阳市平江县工业园寺前工业小区</t>
  </si>
  <si>
    <t>三氯蔗糖</t>
  </si>
  <si>
    <t>≤0.25g/kg</t>
  </si>
  <si>
    <t>0.387g/kg</t>
  </si>
  <si>
    <t>酒鬼素牛筋</t>
  </si>
  <si>
    <t>长龙®</t>
  </si>
  <si>
    <t>60克/包</t>
  </si>
  <si>
    <t>广州市南沙区南沙嘉美百货商场</t>
  </si>
  <si>
    <t>广州市南沙区南沙街金洲裕兴花园金洲市场旁首层中部二层</t>
  </si>
  <si>
    <t>长沙长龙食品有限公司</t>
  </si>
  <si>
    <t>长沙市岳麓区坪塘街道白泉村（原白泉乡政府办公楼）</t>
  </si>
  <si>
    <t>3</t>
  </si>
  <si>
    <t>卤香牛肉味调味面制品</t>
  </si>
  <si>
    <t>酷辣妈咪®</t>
  </si>
  <si>
    <t>24克/包</t>
  </si>
  <si>
    <t>从化市城郊恒兴购销部</t>
  </si>
  <si>
    <t>广州市从化区从化城郊街北街市场内第七栋61号铺</t>
  </si>
  <si>
    <t>尉氏县亲兄妹食品有限公司</t>
  </si>
  <si>
    <t>尉氏县十八里镇牛庄村</t>
  </si>
  <si>
    <t>0.678g/kg</t>
  </si>
  <si>
    <t>4</t>
  </si>
  <si>
    <t>双胞胎调味面制品</t>
  </si>
  <si>
    <t>李兰桂®</t>
  </si>
  <si>
    <t>0.338g/kg</t>
  </si>
  <si>
    <t>5</t>
  </si>
  <si>
    <t>小滑头拉面素食（调味面制品）</t>
  </si>
  <si>
    <t>凯利龙®</t>
  </si>
  <si>
    <t>新密市凯利龙食品有限公司</t>
  </si>
  <si>
    <t>新密市大隗镇大隗村</t>
  </si>
  <si>
    <t>0.593g/kg</t>
  </si>
  <si>
    <t xml:space="preserve">3.食品餐饮环节抽检检验不合格产品信息
   </t>
  </si>
  <si>
    <t>湿面</t>
  </si>
  <si>
    <t>广州赏鲤苑酒店管理有限公司</t>
  </si>
  <si>
    <t>广州市增城区新塘镇南安村委会广深大道西296-1号</t>
  </si>
  <si>
    <t>苯甲酸</t>
  </si>
  <si>
    <t>0.36μg/kg</t>
  </si>
  <si>
    <t>面条</t>
  </si>
  <si>
    <t>广州南园酒家饮食有限公司</t>
  </si>
  <si>
    <t>广州市海珠区前进路142号</t>
  </si>
  <si>
    <t>声称供货单位：广州市金福龙食品有限公司</t>
  </si>
  <si>
    <t>0.26μg/kg</t>
  </si>
  <si>
    <t>多宝鱼</t>
  </si>
  <si>
    <t>增城市碧桂园凤凰城酒店有限公司</t>
  </si>
  <si>
    <t>广州市增城区新塘镇广园东碧桂园凤凰城酒店</t>
  </si>
  <si>
    <t>呋喃西林代谢物</t>
  </si>
  <si>
    <t>1.47μg/kg</t>
  </si>
  <si>
    <t>生产日期/
购进日期</t>
    <phoneticPr fontId="13" type="noConversion"/>
  </si>
  <si>
    <t>标称生产单位或
供货单位名称</t>
    <phoneticPr fontId="13" type="noConversion"/>
  </si>
  <si>
    <t>标称生产单位或
供货单位地址</t>
    <phoneticPr fontId="13" type="noConversion"/>
  </si>
  <si>
    <t>图文
商标</t>
    <phoneticPr fontId="13" type="noConversion"/>
  </si>
  <si>
    <t>抽检的食用油、油脂及其制品包括食用植物油等。
本次共有1批次的食用油、油脂及其制品内在质量不合格，不合格项目为邻苯二甲酸二丁酯（DBP）。</t>
    <phoneticPr fontId="13" type="noConversion"/>
  </si>
  <si>
    <t xml:space="preserve">广州市增城区中新镇广汕路边(嘉禾酒店隔壁) </t>
  </si>
  <si>
    <t xml:space="preserve"> 广东省佛山市禅城区祖届街道汾江北路125号(委托方地址)福建省永泰县长庆镇尾洋开发区(分装/受委托生产方地址)   </t>
  </si>
  <si>
    <r>
      <rPr>
        <sz val="10"/>
        <color indexed="8"/>
        <rFont val="宋体"/>
        <family val="3"/>
        <charset val="134"/>
      </rPr>
      <t>广州市海珠区南洲路2号瑞宝粮油食杂批发市场3区3号商铺</t>
    </r>
  </si>
  <si>
    <r>
      <rPr>
        <sz val="10"/>
        <color indexed="8"/>
        <rFont val="宋体"/>
        <family val="3"/>
        <charset val="134"/>
      </rPr>
      <t>广东省广州市新塘镇西洲工业区(生产商地址)</t>
    </r>
  </si>
  <si>
    <t>0 CFU/250mL</t>
    <phoneticPr fontId="13" type="noConversion"/>
  </si>
  <si>
    <t>4 CFU/250mL</t>
    <phoneticPr fontId="13" type="noConversion"/>
  </si>
  <si>
    <t xml:space="preserve"> n=5，c=2，m=25000，M=100000 CFU/g</t>
    <phoneticPr fontId="13" type="noConversion"/>
  </si>
  <si>
    <t>n=5，c=2，m=10，M=100
CFU/g</t>
    <phoneticPr fontId="13" type="noConversion"/>
  </si>
  <si>
    <t>①57000，
②47000，
③27000，
④19000，
⑤13000 
CFU/g</t>
    <phoneticPr fontId="13" type="noConversion"/>
  </si>
  <si>
    <t>①23000，
②61000，
③73000g，
④50000，
⑤65000
CFU/g</t>
    <phoneticPr fontId="13" type="noConversion"/>
  </si>
  <si>
    <t>①340，
②290，
③300，
④320，
⑤130
CFU/g</t>
    <phoneticPr fontId="13" type="noConversion"/>
  </si>
  <si>
    <t>n=5，c=2，m=10000，M=100000
CFU/g</t>
    <phoneticPr fontId="13" type="noConversion"/>
  </si>
  <si>
    <t>①7900000，
②7000000，
③8600000，
④6000000，
⑤9200000
CFU/g</t>
    <phoneticPr fontId="13" type="noConversion"/>
  </si>
  <si>
    <t>n=5，c=2，m=25000，M=100000
CFU/g</t>
    <phoneticPr fontId="13" type="noConversion"/>
  </si>
  <si>
    <t>抽检的冷冻饮品包括冰淇淋、雪糕、冰棍、甜味冰等。
本次共有2批次的冷冻饮品内在质量不合格，不合格项目为菌落总数、大肠菌群。</t>
    <phoneticPr fontId="13" type="noConversion"/>
  </si>
  <si>
    <t>抽检的食用油、油脂及其制品包括食用植物油、食用动物油脂、食用油脂制品等。
本次共有1批次的食用油、油脂及其制品内在质量不合格，不合格项目为邻苯二甲酸二丁酯（DBP）。</t>
    <phoneticPr fontId="13" type="noConversion"/>
  </si>
  <si>
    <t>抽检的糖果制品包括糖果、巧克力及巧克力制品等。
本次共有1批次的糖果制品内在质量不合格，不合格项目为糖精钠。</t>
    <phoneticPr fontId="13" type="noConversion"/>
  </si>
  <si>
    <t>抽检的水果制品包括果酱、水果干制品、蜜饯等。
本次共有1批次的水果制品内在质量不合格，不合格项目为菌落总数。</t>
    <phoneticPr fontId="13" type="noConversion"/>
  </si>
  <si>
    <t>①2400
②1500
③2000
④1600
⑤2000
CFU/g</t>
    <phoneticPr fontId="13" type="noConversion"/>
  </si>
  <si>
    <t>≤0.3 mg/kg</t>
    <phoneticPr fontId="13" type="noConversion"/>
  </si>
  <si>
    <t>0.78 mg/kg</t>
    <phoneticPr fontId="13" type="noConversion"/>
  </si>
  <si>
    <t>食用农产品</t>
    <phoneticPr fontId="13" type="noConversion"/>
  </si>
  <si>
    <t>抽检的食用农产品包括禽肉、畜肉、水产品等。
本次共有1批次食用农产品内在质量不合格，不合格项目为呋喃西林代谢物。</t>
    <phoneticPr fontId="13" type="noConversion"/>
  </si>
  <si>
    <t>抽检的食用农产品包括禽类、畜类、水产品、鲜蛋、蔬菜、水果等
本次共有15批次食用农产品内在质量不合格，不合格项目为恩诺沙星、氯霉素、呋喃唑酮代谢物、氟苯尼考、毒死蜱、氟虫腈、阿维菌素。</t>
    <phoneticPr fontId="13" type="noConversion"/>
  </si>
  <si>
    <t>调味面制品
本次共有5批次的调味面制品内在质量不合格，不合格项目为三氯蔗糖、菌落总数。</t>
    <phoneticPr fontId="13" type="noConversion"/>
  </si>
  <si>
    <t>抽检的调味面制品包括辣条等。
本次共有5批次的调味面制品内在质量不合格，不合格项目为三氯蔗糖、菌落总数。</t>
    <phoneticPr fontId="13" type="noConversion"/>
  </si>
  <si>
    <t>餐饮食品</t>
    <phoneticPr fontId="13" type="noConversion"/>
  </si>
  <si>
    <t>抽检的餐饮食品包括餐饮食品原料、餐饮自制食品、餐饮具等。
本次共有2批次餐饮食品内在质量不合格，不合格项目为苯甲酸。</t>
    <phoneticPr fontId="13" type="noConversion"/>
  </si>
  <si>
    <t>声称供货单位：广州市黄埔区沙步市场梁冠洲粉面档</t>
    <phoneticPr fontId="13" type="noConversion"/>
  </si>
  <si>
    <t>声称供货单位地址：广州市黄埔区沙步市场首层</t>
    <phoneticPr fontId="13" type="noConversion"/>
  </si>
  <si>
    <t>声称供货单位：高要区南岸雄清食品购销部</t>
    <phoneticPr fontId="13" type="noConversion"/>
  </si>
  <si>
    <t>声称供货单位地址：广州市番禺区钟村街谢村14队大岗东2号</t>
    <phoneticPr fontId="13" type="noConversion"/>
  </si>
  <si>
    <t>加州西梅</t>
    <phoneticPr fontId="13" type="noConversion"/>
  </si>
  <si>
    <t>1.30 g/kg</t>
    <phoneticPr fontId="13" type="noConversion"/>
  </si>
  <si>
    <t>≤1.0 g/kg</t>
    <phoneticPr fontId="13" type="noConversion"/>
  </si>
  <si>
    <t>广东省制糖产品质量监督检验站</t>
    <phoneticPr fontId="13" type="noConversion"/>
  </si>
  <si>
    <t>达能®益力TM饮用天然矿泉水</t>
    <phoneticPr fontId="13" type="noConversion"/>
  </si>
  <si>
    <t>广州三恳食品有限公司</t>
    <phoneticPr fontId="13" type="noConversion"/>
  </si>
  <si>
    <t>①980，
②580，
③440，
④890，
⑤910 
CFU/g</t>
    <phoneticPr fontId="13" type="noConversion"/>
  </si>
  <si>
    <t>菌落总数</t>
    <phoneticPr fontId="13" type="noConversion"/>
  </si>
  <si>
    <t>抽检的水果制品包括蜜饯等。
本次共有2批次的水果制品内在质量不合格，不合格项目为甜蜜素(以环己基氨基磺酸计) 。</t>
    <phoneticPr fontId="13" type="noConversion"/>
  </si>
  <si>
    <t xml:space="preserve">甜蜜素
(以环己基氨基磺酸计) </t>
    <phoneticPr fontId="13" type="noConversion"/>
  </si>
  <si>
    <t>广州市黄埔区长安南街55号</t>
    <phoneticPr fontId="13" type="noConversion"/>
  </si>
  <si>
    <t>抽检的饮料包括瓶（桶）装饮用水、果蔬汁饮料、碳酸饮料（汽水）、茶饮料、固体饮料、其他饮料等。
本次共有1批次的饮料内在质量不合格，不合格项目为铜绿假单胞菌。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</si>
</sst>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yyyy\-m\-d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2">
    <xf numFmtId="0" fontId="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31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4" fillId="0" borderId="3" xfId="4" applyNumberFormat="1" applyFont="1" applyFill="1" applyBorder="1" applyAlignment="1">
      <alignment horizontal="center" vertical="center" wrapText="1"/>
    </xf>
    <xf numFmtId="49" fontId="5" fillId="0" borderId="3" xfId="4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6" fillId="0" borderId="0" xfId="0" applyFont="1" applyFill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176" fontId="17" fillId="0" borderId="3" xfId="0" applyNumberFormat="1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8" fillId="0" borderId="0" xfId="0" applyFont="1" applyFill="1">
      <alignment vertical="center"/>
    </xf>
    <xf numFmtId="0" fontId="19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176" fontId="20" fillId="0" borderId="3" xfId="0" applyNumberFormat="1" applyFont="1" applyFill="1" applyBorder="1" applyAlignment="1">
      <alignment horizontal="center" vertical="center" wrapText="1"/>
    </xf>
    <xf numFmtId="49" fontId="19" fillId="0" borderId="3" xfId="0" applyNumberFormat="1" applyFont="1" applyFill="1" applyBorder="1" applyAlignment="1">
      <alignment horizontal="center" vertical="center" wrapText="1"/>
    </xf>
    <xf numFmtId="49" fontId="19" fillId="0" borderId="3" xfId="4" applyNumberFormat="1" applyFont="1" applyFill="1" applyBorder="1" applyAlignment="1">
      <alignment horizontal="center" vertical="center" wrapText="1"/>
    </xf>
    <xf numFmtId="176" fontId="19" fillId="0" borderId="3" xfId="0" applyNumberFormat="1" applyFont="1" applyFill="1" applyBorder="1" applyAlignment="1">
      <alignment horizontal="center" vertical="center" wrapText="1"/>
    </xf>
    <xf numFmtId="49" fontId="19" fillId="0" borderId="3" xfId="4" applyNumberFormat="1" applyFont="1" applyFill="1" applyBorder="1" applyAlignment="1">
      <alignment horizontal="center" vertical="center"/>
    </xf>
    <xf numFmtId="49" fontId="21" fillId="0" borderId="3" xfId="4" applyNumberFormat="1" applyFont="1" applyFill="1" applyBorder="1" applyAlignment="1">
      <alignment horizontal="center" vertical="center" wrapText="1"/>
    </xf>
    <xf numFmtId="0" fontId="19" fillId="0" borderId="3" xfId="4" applyNumberFormat="1" applyFont="1" applyFill="1" applyBorder="1" applyAlignment="1">
      <alignment horizontal="center" vertical="center" wrapText="1"/>
    </xf>
    <xf numFmtId="14" fontId="21" fillId="0" borderId="0" xfId="0" applyNumberFormat="1" applyFont="1" applyFill="1" applyAlignment="1" applyProtection="1">
      <alignment horizontal="center" vertical="center" wrapText="1"/>
    </xf>
    <xf numFmtId="0" fontId="21" fillId="0" borderId="0" xfId="0" applyFont="1" applyFill="1" applyAlignment="1" applyProtection="1">
      <alignment horizontal="center" vertical="center" wrapText="1"/>
    </xf>
    <xf numFmtId="49" fontId="22" fillId="0" borderId="0" xfId="4" applyNumberFormat="1" applyFont="1" applyFill="1" applyAlignment="1">
      <alignment horizontal="center" vertical="center" wrapText="1"/>
    </xf>
    <xf numFmtId="0" fontId="19" fillId="0" borderId="3" xfId="12" applyFont="1" applyFill="1" applyBorder="1" applyAlignment="1">
      <alignment horizontal="center" vertical="center" wrapText="1"/>
    </xf>
    <xf numFmtId="0" fontId="23" fillId="0" borderId="3" xfId="7" applyFont="1" applyFill="1" applyBorder="1" applyAlignment="1">
      <alignment horizontal="center" vertical="center" wrapText="1"/>
    </xf>
    <xf numFmtId="176" fontId="23" fillId="0" borderId="3" xfId="7" applyNumberFormat="1" applyFont="1" applyFill="1" applyBorder="1" applyAlignment="1">
      <alignment horizontal="center" vertical="center" wrapText="1"/>
    </xf>
    <xf numFmtId="0" fontId="23" fillId="0" borderId="1" xfId="7" applyFont="1" applyFill="1" applyBorder="1" applyAlignment="1">
      <alignment horizontal="center" vertical="center" wrapText="1"/>
    </xf>
    <xf numFmtId="0" fontId="21" fillId="0" borderId="3" xfId="0" quotePrefix="1" applyFont="1" applyFill="1" applyBorder="1" applyAlignment="1">
      <alignment horizontal="center" vertical="center" wrapText="1"/>
    </xf>
    <xf numFmtId="0" fontId="21" fillId="0" borderId="3" xfId="14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176" fontId="21" fillId="0" borderId="3" xfId="0" applyNumberFormat="1" applyFont="1" applyFill="1" applyBorder="1" applyAlignment="1">
      <alignment horizontal="center" vertical="center" wrapText="1"/>
    </xf>
    <xf numFmtId="49" fontId="21" fillId="0" borderId="3" xfId="0" applyNumberFormat="1" applyFont="1" applyFill="1" applyBorder="1" applyAlignment="1">
      <alignment horizontal="center" vertical="center" wrapText="1"/>
    </xf>
    <xf numFmtId="49" fontId="20" fillId="0" borderId="3" xfId="0" applyNumberFormat="1" applyFont="1" applyFill="1" applyBorder="1" applyAlignment="1">
      <alignment horizontal="center" vertical="center" wrapText="1"/>
    </xf>
    <xf numFmtId="49" fontId="24" fillId="0" borderId="3" xfId="0" applyNumberFormat="1" applyFont="1" applyFill="1" applyBorder="1" applyAlignment="1">
      <alignment horizontal="center" vertical="center" wrapText="1"/>
    </xf>
    <xf numFmtId="49" fontId="21" fillId="0" borderId="3" xfId="4" quotePrefix="1" applyNumberFormat="1" applyFont="1" applyFill="1" applyBorder="1" applyAlignment="1">
      <alignment horizontal="center" vertical="center" wrapText="1"/>
    </xf>
    <xf numFmtId="49" fontId="21" fillId="0" borderId="3" xfId="11" applyNumberFormat="1" applyFont="1" applyFill="1" applyBorder="1" applyAlignment="1">
      <alignment horizontal="center" vertical="center" wrapText="1"/>
    </xf>
    <xf numFmtId="0" fontId="20" fillId="0" borderId="3" xfId="0" quotePrefix="1" applyFont="1" applyFill="1" applyBorder="1" applyAlignment="1">
      <alignment horizontal="center" vertical="center" wrapText="1"/>
    </xf>
    <xf numFmtId="0" fontId="20" fillId="0" borderId="3" xfId="14" applyFont="1" applyFill="1" applyBorder="1" applyAlignment="1">
      <alignment horizontal="center" vertical="center" wrapText="1"/>
    </xf>
    <xf numFmtId="176" fontId="20" fillId="0" borderId="3" xfId="14" applyNumberFormat="1" applyFont="1" applyFill="1" applyBorder="1" applyAlignment="1">
      <alignment horizontal="center" vertical="center" wrapText="1"/>
    </xf>
    <xf numFmtId="0" fontId="23" fillId="0" borderId="3" xfId="21" applyFont="1" applyFill="1" applyBorder="1" applyAlignment="1">
      <alignment horizontal="center" vertical="center" wrapText="1"/>
    </xf>
    <xf numFmtId="0" fontId="23" fillId="0" borderId="3" xfId="1" applyFont="1" applyFill="1" applyBorder="1" applyAlignment="1">
      <alignment horizontal="center" vertical="center" wrapText="1"/>
    </xf>
    <xf numFmtId="176" fontId="23" fillId="0" borderId="3" xfId="20" applyNumberFormat="1" applyFont="1" applyFill="1" applyBorder="1" applyAlignment="1">
      <alignment horizontal="center" vertical="center" wrapText="1"/>
    </xf>
    <xf numFmtId="0" fontId="23" fillId="0" borderId="3" xfId="19" applyFont="1" applyFill="1" applyBorder="1" applyAlignment="1">
      <alignment horizontal="center" vertical="center" wrapText="1"/>
    </xf>
    <xf numFmtId="0" fontId="23" fillId="0" borderId="3" xfId="18" applyFont="1" applyFill="1" applyBorder="1" applyAlignment="1">
      <alignment horizontal="center" vertical="center" wrapText="1"/>
    </xf>
    <xf numFmtId="0" fontId="23" fillId="0" borderId="3" xfId="17" applyFont="1" applyFill="1" applyBorder="1" applyAlignment="1">
      <alignment horizontal="center" vertical="center" wrapText="1"/>
    </xf>
    <xf numFmtId="0" fontId="23" fillId="0" borderId="3" xfId="16" applyFont="1" applyFill="1" applyBorder="1" applyAlignment="1">
      <alignment horizontal="center" vertical="center" wrapText="1"/>
    </xf>
    <xf numFmtId="49" fontId="23" fillId="0" borderId="3" xfId="0" applyNumberFormat="1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176" fontId="17" fillId="0" borderId="3" xfId="0" applyNumberFormat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vertical="center"/>
    </xf>
    <xf numFmtId="176" fontId="16" fillId="0" borderId="0" xfId="0" applyNumberFormat="1" applyFont="1" applyFill="1">
      <alignment vertical="center"/>
    </xf>
    <xf numFmtId="0" fontId="18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 applyProtection="1">
      <alignment horizontal="center" vertical="center" wrapText="1"/>
    </xf>
    <xf numFmtId="0" fontId="21" fillId="0" borderId="4" xfId="0" applyFont="1" applyFill="1" applyBorder="1" applyAlignment="1" applyProtection="1">
      <alignment horizontal="center" vertical="center" wrapText="1"/>
    </xf>
    <xf numFmtId="0" fontId="16" fillId="0" borderId="3" xfId="4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176" fontId="16" fillId="0" borderId="3" xfId="0" applyNumberFormat="1" applyFont="1" applyFill="1" applyBorder="1" applyAlignment="1">
      <alignment horizontal="center" vertical="center" wrapText="1"/>
    </xf>
    <xf numFmtId="0" fontId="16" fillId="0" borderId="3" xfId="12" applyFont="1" applyFill="1" applyBorder="1" applyAlignment="1">
      <alignment horizontal="center" vertical="center" wrapText="1"/>
    </xf>
    <xf numFmtId="49" fontId="16" fillId="0" borderId="3" xfId="4" applyNumberFormat="1" applyFont="1" applyFill="1" applyBorder="1" applyAlignment="1">
      <alignment horizontal="center" vertical="center" wrapText="1"/>
    </xf>
    <xf numFmtId="14" fontId="18" fillId="0" borderId="0" xfId="0" applyNumberFormat="1" applyFont="1" applyFill="1" applyAlignment="1" applyProtection="1">
      <alignment horizontal="center" vertical="center" wrapText="1"/>
    </xf>
    <xf numFmtId="0" fontId="18" fillId="0" borderId="0" xfId="0" applyFont="1" applyFill="1" applyAlignment="1" applyProtection="1">
      <alignment horizontal="center" vertical="center" wrapText="1"/>
    </xf>
    <xf numFmtId="49" fontId="18" fillId="0" borderId="0" xfId="4" applyNumberFormat="1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176" fontId="17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176" fontId="21" fillId="0" borderId="4" xfId="4" applyNumberFormat="1" applyFont="1" applyFill="1" applyBorder="1" applyAlignment="1">
      <alignment horizontal="center" vertical="center" wrapText="1"/>
    </xf>
    <xf numFmtId="176" fontId="21" fillId="0" borderId="5" xfId="4" applyNumberFormat="1" applyFont="1" applyFill="1" applyBorder="1" applyAlignment="1">
      <alignment horizontal="center" vertical="center" wrapText="1"/>
    </xf>
    <xf numFmtId="49" fontId="21" fillId="0" borderId="4" xfId="4" applyNumberFormat="1" applyFont="1" applyFill="1" applyBorder="1" applyAlignment="1">
      <alignment horizontal="center" vertical="center" wrapText="1"/>
    </xf>
    <xf numFmtId="49" fontId="21" fillId="0" borderId="5" xfId="4" applyNumberFormat="1" applyFont="1" applyFill="1" applyBorder="1" applyAlignment="1">
      <alignment horizontal="center" vertical="center" wrapText="1"/>
    </xf>
    <xf numFmtId="0" fontId="23" fillId="0" borderId="4" xfId="7" applyFont="1" applyFill="1" applyBorder="1" applyAlignment="1">
      <alignment horizontal="center" vertical="center" wrapText="1"/>
    </xf>
    <xf numFmtId="0" fontId="23" fillId="0" borderId="5" xfId="7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/>
    </xf>
    <xf numFmtId="176" fontId="17" fillId="0" borderId="3" xfId="0" applyNumberFormat="1" applyFont="1" applyFill="1" applyBorder="1" applyAlignment="1">
      <alignment horizontal="left" vertical="center"/>
    </xf>
    <xf numFmtId="0" fontId="19" fillId="0" borderId="4" xfId="4" applyNumberFormat="1" applyFont="1" applyFill="1" applyBorder="1" applyAlignment="1">
      <alignment horizontal="center" vertical="center" wrapText="1"/>
    </xf>
    <xf numFmtId="0" fontId="19" fillId="0" borderId="7" xfId="4" applyNumberFormat="1" applyFont="1" applyFill="1" applyBorder="1" applyAlignment="1">
      <alignment horizontal="center" vertical="center" wrapText="1"/>
    </xf>
    <xf numFmtId="0" fontId="19" fillId="0" borderId="5" xfId="4" applyNumberFormat="1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49" fontId="19" fillId="0" borderId="4" xfId="4" applyNumberFormat="1" applyFont="1" applyFill="1" applyBorder="1" applyAlignment="1">
      <alignment horizontal="center" vertical="center" wrapText="1"/>
    </xf>
    <xf numFmtId="49" fontId="19" fillId="0" borderId="5" xfId="4" applyNumberFormat="1" applyFont="1" applyFill="1" applyBorder="1" applyAlignment="1">
      <alignment horizontal="center" vertical="center" wrapText="1"/>
    </xf>
    <xf numFmtId="49" fontId="21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76" fontId="21" fillId="0" borderId="3" xfId="0" applyNumberFormat="1" applyFont="1" applyFill="1" applyBorder="1" applyAlignment="1">
      <alignment horizontal="center" vertical="center" wrapText="1"/>
    </xf>
    <xf numFmtId="0" fontId="23" fillId="0" borderId="7" xfId="7" applyFont="1" applyFill="1" applyBorder="1" applyAlignment="1">
      <alignment horizontal="center" vertical="center" wrapText="1"/>
    </xf>
    <xf numFmtId="49" fontId="19" fillId="0" borderId="7" xfId="4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49" fontId="25" fillId="0" borderId="3" xfId="4" applyNumberFormat="1" applyFont="1" applyFill="1" applyBorder="1" applyAlignment="1">
      <alignment vertical="center" wrapText="1"/>
    </xf>
    <xf numFmtId="49" fontId="6" fillId="0" borderId="3" xfId="4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25" fillId="0" borderId="2" xfId="0" applyNumberFormat="1" applyFont="1" applyFill="1" applyBorder="1" applyAlignment="1">
      <alignment horizontal="left" vertical="center" wrapText="1"/>
    </xf>
    <xf numFmtId="0" fontId="25" fillId="0" borderId="6" xfId="0" applyNumberFormat="1" applyFont="1" applyFill="1" applyBorder="1" applyAlignment="1">
      <alignment horizontal="left" vertical="center" wrapText="1"/>
    </xf>
  </cellXfs>
  <cellStyles count="22">
    <cellStyle name="常规" xfId="0" builtinId="0"/>
    <cellStyle name="常规 108 2" xfId="15"/>
    <cellStyle name="常规 11" xfId="10"/>
    <cellStyle name="常规 12" xfId="3"/>
    <cellStyle name="常规 2" xfId="5"/>
    <cellStyle name="常规 2 2" xfId="13"/>
    <cellStyle name="常规 3" xfId="8"/>
    <cellStyle name="常规 3 2" xfId="12"/>
    <cellStyle name="常规 3 3 2" xfId="9"/>
    <cellStyle name="常规 4" xfId="6"/>
    <cellStyle name="常规 6" xfId="2"/>
    <cellStyle name="常规_ 承检机构X2016年1月合格_2" xfId="11"/>
    <cellStyle name="常规_20150127-2月公布表格（汇总）" xfId="4"/>
    <cellStyle name="常规_Sheet1" xfId="7"/>
    <cellStyle name="常规_Sheet1_10" xfId="18"/>
    <cellStyle name="常规_Sheet1_12" xfId="17"/>
    <cellStyle name="常规_Sheet1_13" xfId="16"/>
    <cellStyle name="常规_Sheet1_3" xfId="14"/>
    <cellStyle name="常规_Sheet1_6" xfId="21"/>
    <cellStyle name="常规_Sheet1_7" xfId="1"/>
    <cellStyle name="常规_Sheet1_8" xfId="20"/>
    <cellStyle name="常规_Sheet1_9" xfId="19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workbookViewId="0">
      <selection activeCell="D9" sqref="D9"/>
    </sheetView>
  </sheetViews>
  <sheetFormatPr defaultColWidth="9" defaultRowHeight="14.4"/>
  <cols>
    <col min="1" max="1" width="7.109375" style="19" customWidth="1"/>
    <col min="2" max="2" width="11.44140625" style="19" customWidth="1"/>
    <col min="3" max="4" width="9" style="19"/>
    <col min="5" max="5" width="14.77734375" style="20" customWidth="1"/>
    <col min="6" max="6" width="16.44140625" style="19" customWidth="1"/>
    <col min="7" max="7" width="19.6640625" style="19" customWidth="1"/>
    <col min="8" max="8" width="18.88671875" style="19" customWidth="1"/>
    <col min="9" max="9" width="20.109375" style="19" customWidth="1"/>
    <col min="10" max="10" width="16.109375" style="19" customWidth="1"/>
    <col min="11" max="11" width="15.44140625" style="19" customWidth="1"/>
    <col min="12" max="12" width="10.77734375" style="19" customWidth="1"/>
    <col min="13" max="13" width="10.88671875" style="19" customWidth="1"/>
    <col min="14" max="14" width="12.109375" style="19" customWidth="1"/>
    <col min="15" max="16384" width="9" style="19"/>
  </cols>
  <sheetData>
    <row r="1" spans="1:14" ht="15.6">
      <c r="A1" s="92" t="s">
        <v>0</v>
      </c>
      <c r="B1" s="93"/>
      <c r="C1" s="93"/>
      <c r="D1" s="93"/>
      <c r="E1" s="94"/>
      <c r="F1" s="93"/>
      <c r="G1" s="93"/>
      <c r="H1" s="93"/>
      <c r="I1" s="93"/>
      <c r="J1" s="93"/>
      <c r="K1" s="93"/>
      <c r="L1" s="93"/>
      <c r="M1" s="93"/>
      <c r="N1" s="95"/>
    </row>
    <row r="2" spans="1:14">
      <c r="A2" s="89" t="s">
        <v>1</v>
      </c>
      <c r="B2" s="89"/>
      <c r="C2" s="89"/>
      <c r="D2" s="89"/>
      <c r="E2" s="90"/>
      <c r="F2" s="89"/>
      <c r="G2" s="89"/>
      <c r="H2" s="89"/>
      <c r="I2" s="89"/>
      <c r="J2" s="89"/>
      <c r="K2" s="89"/>
      <c r="L2" s="89"/>
      <c r="M2" s="89"/>
      <c r="N2" s="89"/>
    </row>
    <row r="3" spans="1:14" ht="33" customHeight="1">
      <c r="A3" s="91" t="s">
        <v>248</v>
      </c>
      <c r="B3" s="89"/>
      <c r="C3" s="89"/>
      <c r="D3" s="89"/>
      <c r="E3" s="90"/>
      <c r="F3" s="89"/>
      <c r="G3" s="89"/>
      <c r="H3" s="89"/>
      <c r="I3" s="89"/>
      <c r="J3" s="89"/>
      <c r="K3" s="89"/>
      <c r="L3" s="89"/>
      <c r="M3" s="89"/>
      <c r="N3" s="89"/>
    </row>
    <row r="4" spans="1:14">
      <c r="A4" s="21" t="s">
        <v>2</v>
      </c>
      <c r="B4" s="21" t="s">
        <v>3</v>
      </c>
      <c r="C4" s="21" t="s">
        <v>4</v>
      </c>
      <c r="D4" s="21" t="s">
        <v>5</v>
      </c>
      <c r="E4" s="22" t="s">
        <v>6</v>
      </c>
      <c r="F4" s="21" t="s">
        <v>7</v>
      </c>
      <c r="G4" s="21" t="s">
        <v>8</v>
      </c>
      <c r="H4" s="21" t="s">
        <v>9</v>
      </c>
      <c r="I4" s="21" t="s">
        <v>10</v>
      </c>
      <c r="J4" s="21" t="s">
        <v>11</v>
      </c>
      <c r="K4" s="21" t="s">
        <v>12</v>
      </c>
      <c r="L4" s="21" t="s">
        <v>13</v>
      </c>
      <c r="M4" s="21" t="s">
        <v>14</v>
      </c>
      <c r="N4" s="21" t="s">
        <v>15</v>
      </c>
    </row>
    <row r="5" spans="1:14" ht="36">
      <c r="A5" s="13">
        <v>1</v>
      </c>
      <c r="B5" s="25" t="s">
        <v>16</v>
      </c>
      <c r="C5" s="25" t="s">
        <v>17</v>
      </c>
      <c r="D5" s="25" t="s">
        <v>18</v>
      </c>
      <c r="E5" s="26">
        <v>42937</v>
      </c>
      <c r="F5" s="25" t="s">
        <v>19</v>
      </c>
      <c r="G5" s="25" t="s">
        <v>20</v>
      </c>
      <c r="H5" s="25" t="s">
        <v>19</v>
      </c>
      <c r="I5" s="25" t="s">
        <v>20</v>
      </c>
      <c r="J5" s="23" t="s">
        <v>21</v>
      </c>
      <c r="K5" s="23" t="s">
        <v>22</v>
      </c>
      <c r="L5" s="23" t="s">
        <v>23</v>
      </c>
      <c r="M5" s="23" t="s">
        <v>24</v>
      </c>
      <c r="N5" s="21"/>
    </row>
    <row r="6" spans="1:14">
      <c r="A6" s="89" t="s">
        <v>25</v>
      </c>
      <c r="B6" s="89"/>
      <c r="C6" s="89"/>
      <c r="D6" s="89"/>
      <c r="E6" s="90"/>
      <c r="F6" s="89"/>
      <c r="G6" s="89"/>
      <c r="H6" s="89"/>
      <c r="I6" s="89"/>
      <c r="J6" s="89"/>
      <c r="K6" s="89"/>
      <c r="L6" s="89"/>
      <c r="M6" s="89"/>
      <c r="N6" s="89"/>
    </row>
    <row r="7" spans="1:14" ht="27" customHeight="1">
      <c r="A7" s="91" t="s">
        <v>249</v>
      </c>
      <c r="B7" s="89"/>
      <c r="C7" s="89"/>
      <c r="D7" s="89"/>
      <c r="E7" s="90"/>
      <c r="F7" s="89"/>
      <c r="G7" s="89"/>
      <c r="H7" s="89"/>
      <c r="I7" s="89"/>
      <c r="J7" s="89"/>
      <c r="K7" s="89"/>
      <c r="L7" s="89"/>
      <c r="M7" s="89"/>
      <c r="N7" s="89"/>
    </row>
    <row r="8" spans="1:14">
      <c r="A8" s="3" t="s">
        <v>2</v>
      </c>
      <c r="B8" s="3" t="s">
        <v>3</v>
      </c>
      <c r="C8" s="3" t="s">
        <v>4</v>
      </c>
      <c r="D8" s="3" t="s">
        <v>5</v>
      </c>
      <c r="E8" s="4" t="s">
        <v>6</v>
      </c>
      <c r="F8" s="3" t="s">
        <v>7</v>
      </c>
      <c r="G8" s="3" t="s">
        <v>8</v>
      </c>
      <c r="H8" s="3" t="s">
        <v>9</v>
      </c>
      <c r="I8" s="3" t="s">
        <v>10</v>
      </c>
      <c r="J8" s="3" t="s">
        <v>11</v>
      </c>
      <c r="K8" s="3" t="s">
        <v>12</v>
      </c>
      <c r="L8" s="3" t="s">
        <v>13</v>
      </c>
      <c r="M8" s="3" t="s">
        <v>14</v>
      </c>
      <c r="N8" s="3" t="s">
        <v>15</v>
      </c>
    </row>
    <row r="9" spans="1:14" ht="48">
      <c r="A9" s="13">
        <v>1</v>
      </c>
      <c r="B9" s="27" t="s">
        <v>26</v>
      </c>
      <c r="C9" s="27" t="s">
        <v>27</v>
      </c>
      <c r="D9" s="27" t="s">
        <v>28</v>
      </c>
      <c r="E9" s="28">
        <v>42979</v>
      </c>
      <c r="F9" s="27" t="s">
        <v>29</v>
      </c>
      <c r="G9" s="27" t="s">
        <v>30</v>
      </c>
      <c r="H9" s="27" t="s">
        <v>29</v>
      </c>
      <c r="I9" s="27" t="s">
        <v>30</v>
      </c>
      <c r="J9" s="27" t="s">
        <v>31</v>
      </c>
      <c r="K9" s="27" t="s">
        <v>32</v>
      </c>
      <c r="L9" s="27" t="s">
        <v>33</v>
      </c>
      <c r="M9" s="24" t="s">
        <v>34</v>
      </c>
      <c r="N9" s="23"/>
    </row>
    <row r="10" spans="1:14">
      <c r="A10" s="89" t="s">
        <v>35</v>
      </c>
      <c r="B10" s="89"/>
      <c r="C10" s="89"/>
      <c r="D10" s="89"/>
      <c r="E10" s="90"/>
      <c r="F10" s="89"/>
      <c r="G10" s="89"/>
      <c r="H10" s="89"/>
      <c r="I10" s="89"/>
      <c r="J10" s="89"/>
      <c r="K10" s="89"/>
      <c r="L10" s="89"/>
      <c r="M10" s="89"/>
      <c r="N10" s="89"/>
    </row>
    <row r="11" spans="1:14" ht="27" customHeight="1">
      <c r="A11" s="91" t="s">
        <v>250</v>
      </c>
      <c r="B11" s="89"/>
      <c r="C11" s="89"/>
      <c r="D11" s="89"/>
      <c r="E11" s="90"/>
      <c r="F11" s="89"/>
      <c r="G11" s="89"/>
      <c r="H11" s="89"/>
      <c r="I11" s="89"/>
      <c r="J11" s="89"/>
      <c r="K11" s="89"/>
      <c r="L11" s="89"/>
      <c r="M11" s="89"/>
      <c r="N11" s="89"/>
    </row>
    <row r="12" spans="1:14" ht="25.05" customHeight="1">
      <c r="A12" s="3" t="s">
        <v>2</v>
      </c>
      <c r="B12" s="3" t="s">
        <v>3</v>
      </c>
      <c r="C12" s="3" t="s">
        <v>4</v>
      </c>
      <c r="D12" s="3" t="s">
        <v>5</v>
      </c>
      <c r="E12" s="4" t="s">
        <v>6</v>
      </c>
      <c r="F12" s="3" t="s">
        <v>7</v>
      </c>
      <c r="G12" s="3" t="s">
        <v>8</v>
      </c>
      <c r="H12" s="3" t="s">
        <v>9</v>
      </c>
      <c r="I12" s="3" t="s">
        <v>10</v>
      </c>
      <c r="J12" s="3" t="s">
        <v>11</v>
      </c>
      <c r="K12" s="3" t="s">
        <v>12</v>
      </c>
      <c r="L12" s="3" t="s">
        <v>13</v>
      </c>
      <c r="M12" s="3" t="s">
        <v>14</v>
      </c>
      <c r="N12" s="3" t="s">
        <v>15</v>
      </c>
    </row>
    <row r="13" spans="1:14" ht="75" customHeight="1">
      <c r="A13" s="13">
        <v>1</v>
      </c>
      <c r="B13" s="27" t="s">
        <v>36</v>
      </c>
      <c r="C13" s="27" t="s">
        <v>37</v>
      </c>
      <c r="D13" s="27" t="s">
        <v>38</v>
      </c>
      <c r="E13" s="28">
        <v>42998</v>
      </c>
      <c r="F13" s="27" t="s">
        <v>39</v>
      </c>
      <c r="G13" s="27" t="s">
        <v>40</v>
      </c>
      <c r="H13" s="27" t="s">
        <v>39</v>
      </c>
      <c r="I13" s="27" t="s">
        <v>40</v>
      </c>
      <c r="J13" s="27" t="s">
        <v>41</v>
      </c>
      <c r="K13" s="27" t="s">
        <v>42</v>
      </c>
      <c r="L13" s="77" t="s">
        <v>251</v>
      </c>
      <c r="M13" s="24" t="s">
        <v>34</v>
      </c>
      <c r="N13" s="23"/>
    </row>
  </sheetData>
  <mergeCells count="7">
    <mergeCell ref="A10:N10"/>
    <mergeCell ref="A11:N11"/>
    <mergeCell ref="A1:N1"/>
    <mergeCell ref="A2:N2"/>
    <mergeCell ref="A3:N3"/>
    <mergeCell ref="A6:N6"/>
    <mergeCell ref="A7:N7"/>
  </mergeCells>
  <phoneticPr fontId="1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9"/>
  <sheetViews>
    <sheetView tabSelected="1" topLeftCell="A7" workbookViewId="0">
      <selection activeCell="J12" sqref="J12"/>
    </sheetView>
  </sheetViews>
  <sheetFormatPr defaultColWidth="9" defaultRowHeight="12"/>
  <cols>
    <col min="1" max="1" width="4.6640625" style="30" customWidth="1"/>
    <col min="2" max="2" width="9.88671875" style="30" customWidth="1"/>
    <col min="3" max="3" width="9.77734375" style="30" customWidth="1"/>
    <col min="4" max="4" width="9" style="30"/>
    <col min="5" max="5" width="13.88671875" style="76" customWidth="1"/>
    <col min="6" max="6" width="16.77734375" style="30" customWidth="1"/>
    <col min="7" max="7" width="17.77734375" style="30" customWidth="1"/>
    <col min="8" max="8" width="19.33203125" style="30" customWidth="1"/>
    <col min="9" max="9" width="20.21875" style="30" customWidth="1"/>
    <col min="10" max="10" width="19.88671875" style="30" customWidth="1"/>
    <col min="11" max="11" width="13.88671875" style="30" customWidth="1"/>
    <col min="12" max="12" width="15.21875" style="30" customWidth="1"/>
    <col min="13" max="13" width="10.77734375" style="30" customWidth="1"/>
    <col min="14" max="14" width="9.44140625" style="30" customWidth="1"/>
    <col min="15" max="16384" width="9" style="30"/>
  </cols>
  <sheetData>
    <row r="1" spans="1:17">
      <c r="A1" s="114" t="s">
        <v>43</v>
      </c>
      <c r="B1" s="114"/>
      <c r="C1" s="114"/>
      <c r="D1" s="114"/>
      <c r="E1" s="115"/>
      <c r="F1" s="114"/>
      <c r="G1" s="114"/>
      <c r="H1" s="114"/>
      <c r="I1" s="114"/>
      <c r="J1" s="114"/>
      <c r="K1" s="114"/>
      <c r="L1" s="114"/>
      <c r="M1" s="114"/>
      <c r="N1" s="114"/>
    </row>
    <row r="2" spans="1:17">
      <c r="A2" s="104" t="s">
        <v>44</v>
      </c>
      <c r="B2" s="104"/>
      <c r="C2" s="104"/>
      <c r="D2" s="104"/>
      <c r="E2" s="105"/>
      <c r="F2" s="104"/>
      <c r="G2" s="104"/>
      <c r="H2" s="104"/>
      <c r="I2" s="104"/>
      <c r="J2" s="104"/>
      <c r="K2" s="104"/>
      <c r="L2" s="104"/>
      <c r="M2" s="104"/>
      <c r="N2" s="104"/>
    </row>
    <row r="3" spans="1:17" ht="27" customHeight="1">
      <c r="A3" s="91" t="s">
        <v>256</v>
      </c>
      <c r="B3" s="104"/>
      <c r="C3" s="104"/>
      <c r="D3" s="104"/>
      <c r="E3" s="105"/>
      <c r="F3" s="104"/>
      <c r="G3" s="104"/>
      <c r="H3" s="104"/>
      <c r="I3" s="104"/>
      <c r="J3" s="104"/>
      <c r="K3" s="104"/>
      <c r="L3" s="104"/>
      <c r="M3" s="104"/>
      <c r="N3" s="104"/>
    </row>
    <row r="4" spans="1:17" s="35" customFormat="1" ht="24">
      <c r="A4" s="31" t="s">
        <v>2</v>
      </c>
      <c r="B4" s="31" t="s">
        <v>3</v>
      </c>
      <c r="C4" s="31" t="s">
        <v>4</v>
      </c>
      <c r="D4" s="31" t="s">
        <v>5</v>
      </c>
      <c r="E4" s="32" t="s">
        <v>228</v>
      </c>
      <c r="F4" s="31" t="s">
        <v>7</v>
      </c>
      <c r="G4" s="31" t="s">
        <v>8</v>
      </c>
      <c r="H4" s="31" t="s">
        <v>229</v>
      </c>
      <c r="I4" s="31" t="s">
        <v>230</v>
      </c>
      <c r="J4" s="31" t="s">
        <v>11</v>
      </c>
      <c r="K4" s="31" t="s">
        <v>12</v>
      </c>
      <c r="L4" s="31" t="s">
        <v>13</v>
      </c>
      <c r="M4" s="31" t="s">
        <v>14</v>
      </c>
      <c r="N4" s="31" t="s">
        <v>15</v>
      </c>
      <c r="O4" s="33"/>
      <c r="P4" s="34"/>
    </row>
    <row r="5" spans="1:17" s="35" customFormat="1" ht="36">
      <c r="A5" s="36">
        <v>1</v>
      </c>
      <c r="B5" s="37" t="s">
        <v>45</v>
      </c>
      <c r="C5" s="37" t="s">
        <v>46</v>
      </c>
      <c r="D5" s="37" t="s">
        <v>47</v>
      </c>
      <c r="E5" s="38">
        <v>42976</v>
      </c>
      <c r="F5" s="37" t="s">
        <v>48</v>
      </c>
      <c r="G5" s="37" t="s">
        <v>49</v>
      </c>
      <c r="H5" s="37" t="s">
        <v>50</v>
      </c>
      <c r="I5" s="37" t="s">
        <v>46</v>
      </c>
      <c r="J5" s="37" t="s">
        <v>51</v>
      </c>
      <c r="K5" s="37" t="s">
        <v>52</v>
      </c>
      <c r="L5" s="37" t="s">
        <v>53</v>
      </c>
      <c r="M5" s="39" t="s">
        <v>54</v>
      </c>
      <c r="N5" s="40"/>
      <c r="O5" s="33"/>
      <c r="P5" s="34"/>
    </row>
    <row r="6" spans="1:17" s="35" customFormat="1" ht="36">
      <c r="A6" s="36">
        <v>2</v>
      </c>
      <c r="B6" s="36" t="s">
        <v>55</v>
      </c>
      <c r="C6" s="36" t="s">
        <v>56</v>
      </c>
      <c r="D6" s="36" t="s">
        <v>47</v>
      </c>
      <c r="E6" s="41">
        <v>42913</v>
      </c>
      <c r="F6" s="36" t="s">
        <v>57</v>
      </c>
      <c r="G6" s="36" t="s">
        <v>58</v>
      </c>
      <c r="H6" s="36" t="s">
        <v>59</v>
      </c>
      <c r="I6" s="36" t="s">
        <v>46</v>
      </c>
      <c r="J6" s="42" t="s">
        <v>60</v>
      </c>
      <c r="K6" s="43" t="s">
        <v>32</v>
      </c>
      <c r="L6" s="42" t="s">
        <v>61</v>
      </c>
      <c r="M6" s="39" t="s">
        <v>54</v>
      </c>
      <c r="N6" s="40"/>
      <c r="O6" s="33"/>
      <c r="P6" s="34"/>
    </row>
    <row r="7" spans="1:17" s="35" customFormat="1" ht="36">
      <c r="A7" s="44">
        <f>COUNT($A$4:A6)+1</f>
        <v>3</v>
      </c>
      <c r="B7" s="36" t="s">
        <v>55</v>
      </c>
      <c r="C7" s="36" t="s">
        <v>56</v>
      </c>
      <c r="D7" s="36" t="s">
        <v>47</v>
      </c>
      <c r="E7" s="41">
        <v>42913</v>
      </c>
      <c r="F7" s="36" t="s">
        <v>62</v>
      </c>
      <c r="G7" s="36" t="s">
        <v>63</v>
      </c>
      <c r="H7" s="36" t="s">
        <v>59</v>
      </c>
      <c r="I7" s="36" t="s">
        <v>46</v>
      </c>
      <c r="J7" s="42" t="s">
        <v>60</v>
      </c>
      <c r="K7" s="43" t="s">
        <v>32</v>
      </c>
      <c r="L7" s="42" t="s">
        <v>64</v>
      </c>
      <c r="M7" s="39" t="s">
        <v>54</v>
      </c>
      <c r="N7" s="40"/>
      <c r="O7" s="45"/>
      <c r="P7" s="46"/>
      <c r="Q7" s="47"/>
    </row>
    <row r="8" spans="1:17" s="35" customFormat="1" ht="36">
      <c r="A8" s="44">
        <f>COUNT($A$4:A7)+1</f>
        <v>4</v>
      </c>
      <c r="B8" s="36" t="s">
        <v>65</v>
      </c>
      <c r="C8" s="36" t="s">
        <v>56</v>
      </c>
      <c r="D8" s="36" t="s">
        <v>47</v>
      </c>
      <c r="E8" s="41">
        <v>42914</v>
      </c>
      <c r="F8" s="36" t="s">
        <v>66</v>
      </c>
      <c r="G8" s="36" t="s">
        <v>67</v>
      </c>
      <c r="H8" s="36" t="s">
        <v>68</v>
      </c>
      <c r="I8" s="36" t="s">
        <v>56</v>
      </c>
      <c r="J8" s="42" t="s">
        <v>60</v>
      </c>
      <c r="K8" s="43" t="s">
        <v>32</v>
      </c>
      <c r="L8" s="42" t="s">
        <v>69</v>
      </c>
      <c r="M8" s="39" t="s">
        <v>54</v>
      </c>
      <c r="N8" s="40"/>
      <c r="O8" s="45"/>
      <c r="P8" s="46"/>
      <c r="Q8" s="47"/>
    </row>
    <row r="9" spans="1:17" s="35" customFormat="1" ht="36">
      <c r="A9" s="44">
        <f>COUNT($A$4:A8)+1</f>
        <v>5</v>
      </c>
      <c r="B9" s="36" t="s">
        <v>70</v>
      </c>
      <c r="C9" s="36" t="s">
        <v>56</v>
      </c>
      <c r="D9" s="36" t="s">
        <v>47</v>
      </c>
      <c r="E9" s="41">
        <v>42914</v>
      </c>
      <c r="F9" s="36" t="s">
        <v>71</v>
      </c>
      <c r="G9" s="36" t="s">
        <v>72</v>
      </c>
      <c r="H9" s="36" t="s">
        <v>73</v>
      </c>
      <c r="I9" s="36" t="s">
        <v>56</v>
      </c>
      <c r="J9" s="42" t="s">
        <v>60</v>
      </c>
      <c r="K9" s="43" t="s">
        <v>32</v>
      </c>
      <c r="L9" s="42" t="s">
        <v>74</v>
      </c>
      <c r="M9" s="39" t="s">
        <v>54</v>
      </c>
      <c r="N9" s="40"/>
      <c r="O9" s="45"/>
      <c r="P9" s="46"/>
      <c r="Q9" s="47"/>
    </row>
    <row r="10" spans="1:17" s="35" customFormat="1" ht="36">
      <c r="A10" s="44">
        <f>COUNT($A$4:A9)+1</f>
        <v>6</v>
      </c>
      <c r="B10" s="36" t="s">
        <v>75</v>
      </c>
      <c r="C10" s="36" t="s">
        <v>56</v>
      </c>
      <c r="D10" s="36" t="s">
        <v>47</v>
      </c>
      <c r="E10" s="41">
        <v>42914</v>
      </c>
      <c r="F10" s="36" t="s">
        <v>71</v>
      </c>
      <c r="G10" s="36" t="s">
        <v>72</v>
      </c>
      <c r="H10" s="36" t="s">
        <v>73</v>
      </c>
      <c r="I10" s="36" t="s">
        <v>56</v>
      </c>
      <c r="J10" s="42" t="s">
        <v>60</v>
      </c>
      <c r="K10" s="43" t="s">
        <v>32</v>
      </c>
      <c r="L10" s="42" t="s">
        <v>76</v>
      </c>
      <c r="M10" s="39" t="s">
        <v>268</v>
      </c>
      <c r="N10" s="40"/>
      <c r="O10" s="45"/>
      <c r="P10" s="46"/>
      <c r="Q10" s="47"/>
    </row>
    <row r="11" spans="1:17" s="35" customFormat="1" ht="48">
      <c r="A11" s="80">
        <f>COUNT($A$4:A10)+1</f>
        <v>7</v>
      </c>
      <c r="B11" s="81" t="s">
        <v>77</v>
      </c>
      <c r="C11" s="81" t="s">
        <v>56</v>
      </c>
      <c r="D11" s="82" t="s">
        <v>47</v>
      </c>
      <c r="E11" s="83">
        <v>42907</v>
      </c>
      <c r="F11" s="81" t="s">
        <v>78</v>
      </c>
      <c r="G11" s="81" t="s">
        <v>79</v>
      </c>
      <c r="H11" s="81" t="s">
        <v>56</v>
      </c>
      <c r="I11" s="81" t="s">
        <v>56</v>
      </c>
      <c r="J11" s="81" t="s">
        <v>80</v>
      </c>
      <c r="K11" s="82" t="s">
        <v>32</v>
      </c>
      <c r="L11" s="82" t="s">
        <v>81</v>
      </c>
      <c r="M11" s="84" t="s">
        <v>34</v>
      </c>
      <c r="N11" s="85"/>
      <c r="O11" s="86"/>
      <c r="P11" s="87"/>
      <c r="Q11" s="88"/>
    </row>
    <row r="12" spans="1:17" s="35" customFormat="1" ht="48">
      <c r="A12" s="44">
        <f>COUNT($A$4:A11)+1</f>
        <v>8</v>
      </c>
      <c r="B12" s="39" t="s">
        <v>82</v>
      </c>
      <c r="C12" s="39" t="s">
        <v>56</v>
      </c>
      <c r="D12" s="36" t="s">
        <v>47</v>
      </c>
      <c r="E12" s="41">
        <v>42908</v>
      </c>
      <c r="F12" s="39" t="s">
        <v>83</v>
      </c>
      <c r="G12" s="39" t="s">
        <v>84</v>
      </c>
      <c r="H12" s="39" t="s">
        <v>56</v>
      </c>
      <c r="I12" s="39" t="s">
        <v>56</v>
      </c>
      <c r="J12" s="39" t="s">
        <v>80</v>
      </c>
      <c r="K12" s="36" t="s">
        <v>32</v>
      </c>
      <c r="L12" s="36" t="s">
        <v>85</v>
      </c>
      <c r="M12" s="48" t="s">
        <v>34</v>
      </c>
      <c r="N12" s="40"/>
      <c r="O12" s="45"/>
      <c r="P12" s="46"/>
      <c r="Q12" s="47"/>
    </row>
    <row r="13" spans="1:17" s="35" customFormat="1" ht="48">
      <c r="A13" s="44">
        <f>COUNT($A$4:A12)+1</f>
        <v>9</v>
      </c>
      <c r="B13" s="37" t="s">
        <v>86</v>
      </c>
      <c r="C13" s="37" t="s">
        <v>46</v>
      </c>
      <c r="D13" s="37" t="s">
        <v>47</v>
      </c>
      <c r="E13" s="38">
        <v>42973</v>
      </c>
      <c r="F13" s="37" t="s">
        <v>87</v>
      </c>
      <c r="G13" s="37" t="s">
        <v>88</v>
      </c>
      <c r="H13" s="37" t="s">
        <v>46</v>
      </c>
      <c r="I13" s="37" t="s">
        <v>46</v>
      </c>
      <c r="J13" s="37" t="s">
        <v>89</v>
      </c>
      <c r="K13" s="43" t="s">
        <v>32</v>
      </c>
      <c r="L13" s="37" t="s">
        <v>90</v>
      </c>
      <c r="M13" s="36" t="s">
        <v>54</v>
      </c>
      <c r="N13" s="31"/>
      <c r="O13" s="45"/>
      <c r="P13" s="46"/>
      <c r="Q13" s="47"/>
    </row>
    <row r="14" spans="1:17" s="35" customFormat="1" ht="36">
      <c r="A14" s="44">
        <f>COUNT($A$4:A13)+1</f>
        <v>10</v>
      </c>
      <c r="B14" s="37" t="s">
        <v>91</v>
      </c>
      <c r="C14" s="37" t="s">
        <v>92</v>
      </c>
      <c r="D14" s="37" t="s">
        <v>93</v>
      </c>
      <c r="E14" s="38">
        <v>42972</v>
      </c>
      <c r="F14" s="37" t="s">
        <v>94</v>
      </c>
      <c r="G14" s="37" t="s">
        <v>95</v>
      </c>
      <c r="H14" s="37" t="s">
        <v>96</v>
      </c>
      <c r="I14" s="37" t="s">
        <v>97</v>
      </c>
      <c r="J14" s="37" t="s">
        <v>89</v>
      </c>
      <c r="K14" s="43" t="s">
        <v>32</v>
      </c>
      <c r="L14" s="37" t="s">
        <v>98</v>
      </c>
      <c r="M14" s="36" t="s">
        <v>54</v>
      </c>
      <c r="N14" s="31"/>
      <c r="O14" s="45"/>
      <c r="P14" s="46"/>
      <c r="Q14" s="47"/>
    </row>
    <row r="15" spans="1:17" s="35" customFormat="1" ht="40.200000000000003" customHeight="1">
      <c r="A15" s="44">
        <f>COUNT($A$4:A14)+1</f>
        <v>11</v>
      </c>
      <c r="B15" s="49" t="s">
        <v>99</v>
      </c>
      <c r="C15" s="49" t="s">
        <v>231</v>
      </c>
      <c r="D15" s="49" t="s">
        <v>47</v>
      </c>
      <c r="E15" s="50">
        <v>43003</v>
      </c>
      <c r="F15" s="49" t="s">
        <v>100</v>
      </c>
      <c r="G15" s="49" t="s">
        <v>101</v>
      </c>
      <c r="H15" s="49" t="s">
        <v>102</v>
      </c>
      <c r="I15" s="49" t="s">
        <v>46</v>
      </c>
      <c r="J15" s="49" t="s">
        <v>103</v>
      </c>
      <c r="K15" s="49" t="s">
        <v>104</v>
      </c>
      <c r="L15" s="51" t="s">
        <v>105</v>
      </c>
      <c r="M15" s="49" t="s">
        <v>54</v>
      </c>
      <c r="N15" s="40"/>
      <c r="O15" s="45"/>
      <c r="P15" s="46"/>
      <c r="Q15" s="47"/>
    </row>
    <row r="16" spans="1:17" s="35" customFormat="1" ht="36">
      <c r="A16" s="44">
        <f>COUNT($A$4:A15)+1</f>
        <v>12</v>
      </c>
      <c r="B16" s="49" t="s">
        <v>106</v>
      </c>
      <c r="C16" s="49" t="s">
        <v>46</v>
      </c>
      <c r="D16" s="49" t="s">
        <v>47</v>
      </c>
      <c r="E16" s="50">
        <v>43003</v>
      </c>
      <c r="F16" s="49" t="s">
        <v>107</v>
      </c>
      <c r="G16" s="49" t="s">
        <v>108</v>
      </c>
      <c r="H16" s="49" t="s">
        <v>46</v>
      </c>
      <c r="I16" s="49" t="s">
        <v>46</v>
      </c>
      <c r="J16" s="49" t="s">
        <v>109</v>
      </c>
      <c r="K16" s="49" t="s">
        <v>110</v>
      </c>
      <c r="L16" s="51" t="s">
        <v>111</v>
      </c>
      <c r="M16" s="49" t="s">
        <v>54</v>
      </c>
      <c r="N16" s="40"/>
      <c r="O16" s="45"/>
      <c r="P16" s="46"/>
      <c r="Q16" s="47"/>
    </row>
    <row r="17" spans="1:17" s="35" customFormat="1" ht="36">
      <c r="A17" s="44">
        <f>COUNT($A$4:A16)+1</f>
        <v>13</v>
      </c>
      <c r="B17" s="49" t="s">
        <v>112</v>
      </c>
      <c r="C17" s="49" t="s">
        <v>46</v>
      </c>
      <c r="D17" s="49" t="s">
        <v>47</v>
      </c>
      <c r="E17" s="50">
        <v>43006</v>
      </c>
      <c r="F17" s="49" t="s">
        <v>113</v>
      </c>
      <c r="G17" s="49" t="s">
        <v>114</v>
      </c>
      <c r="H17" s="49" t="s">
        <v>46</v>
      </c>
      <c r="I17" s="49" t="s">
        <v>46</v>
      </c>
      <c r="J17" s="49" t="s">
        <v>103</v>
      </c>
      <c r="K17" s="49" t="s">
        <v>115</v>
      </c>
      <c r="L17" s="51" t="s">
        <v>116</v>
      </c>
      <c r="M17" s="49" t="s">
        <v>54</v>
      </c>
      <c r="N17" s="40"/>
      <c r="O17" s="45"/>
      <c r="P17" s="46"/>
      <c r="Q17" s="47"/>
    </row>
    <row r="18" spans="1:17" s="35" customFormat="1" ht="18.600000000000001" customHeight="1">
      <c r="A18" s="106">
        <f>COUNT($A$4:A17)+1</f>
        <v>14</v>
      </c>
      <c r="B18" s="113" t="s">
        <v>112</v>
      </c>
      <c r="C18" s="113" t="s">
        <v>46</v>
      </c>
      <c r="D18" s="113" t="s">
        <v>47</v>
      </c>
      <c r="E18" s="116">
        <v>43000</v>
      </c>
      <c r="F18" s="113" t="s">
        <v>117</v>
      </c>
      <c r="G18" s="113" t="s">
        <v>118</v>
      </c>
      <c r="H18" s="113" t="s">
        <v>119</v>
      </c>
      <c r="I18" s="113" t="s">
        <v>46</v>
      </c>
      <c r="J18" s="52" t="s">
        <v>120</v>
      </c>
      <c r="K18" s="53" t="s">
        <v>121</v>
      </c>
      <c r="L18" s="53" t="s">
        <v>122</v>
      </c>
      <c r="M18" s="102" t="s">
        <v>34</v>
      </c>
      <c r="N18" s="111"/>
      <c r="O18" s="45"/>
      <c r="P18" s="46"/>
      <c r="Q18" s="47"/>
    </row>
    <row r="19" spans="1:17" s="35" customFormat="1" ht="18.600000000000001" customHeight="1">
      <c r="A19" s="107"/>
      <c r="B19" s="113"/>
      <c r="C19" s="113"/>
      <c r="D19" s="113"/>
      <c r="E19" s="116"/>
      <c r="F19" s="113"/>
      <c r="G19" s="113"/>
      <c r="H19" s="113"/>
      <c r="I19" s="113"/>
      <c r="J19" s="52" t="s">
        <v>103</v>
      </c>
      <c r="K19" s="53" t="s">
        <v>123</v>
      </c>
      <c r="L19" s="53" t="s">
        <v>124</v>
      </c>
      <c r="M19" s="117"/>
      <c r="N19" s="118"/>
      <c r="O19" s="45"/>
      <c r="P19" s="46"/>
      <c r="Q19" s="47"/>
    </row>
    <row r="20" spans="1:17" s="35" customFormat="1" ht="18.600000000000001" customHeight="1">
      <c r="A20" s="108"/>
      <c r="B20" s="113"/>
      <c r="C20" s="113"/>
      <c r="D20" s="113"/>
      <c r="E20" s="116"/>
      <c r="F20" s="113"/>
      <c r="G20" s="113"/>
      <c r="H20" s="113"/>
      <c r="I20" s="113"/>
      <c r="J20" s="52" t="s">
        <v>109</v>
      </c>
      <c r="K20" s="53" t="s">
        <v>125</v>
      </c>
      <c r="L20" s="53" t="s">
        <v>126</v>
      </c>
      <c r="M20" s="103"/>
      <c r="N20" s="112"/>
      <c r="O20" s="45"/>
      <c r="P20" s="46"/>
      <c r="Q20" s="47"/>
    </row>
    <row r="21" spans="1:17" s="35" customFormat="1" ht="48">
      <c r="A21" s="44">
        <f>COUNT($A$4:A20)+1</f>
        <v>15</v>
      </c>
      <c r="B21" s="54" t="s">
        <v>112</v>
      </c>
      <c r="C21" s="54" t="s">
        <v>46</v>
      </c>
      <c r="D21" s="54" t="s">
        <v>47</v>
      </c>
      <c r="E21" s="55">
        <v>43000</v>
      </c>
      <c r="F21" s="56" t="s">
        <v>127</v>
      </c>
      <c r="G21" s="56" t="s">
        <v>128</v>
      </c>
      <c r="H21" s="56" t="s">
        <v>129</v>
      </c>
      <c r="I21" s="54" t="s">
        <v>46</v>
      </c>
      <c r="J21" s="52" t="s">
        <v>120</v>
      </c>
      <c r="K21" s="53" t="s">
        <v>121</v>
      </c>
      <c r="L21" s="53" t="s">
        <v>130</v>
      </c>
      <c r="M21" s="49" t="s">
        <v>34</v>
      </c>
      <c r="N21" s="40"/>
      <c r="O21" s="45"/>
      <c r="P21" s="46"/>
      <c r="Q21" s="47"/>
    </row>
    <row r="22" spans="1:17">
      <c r="A22" s="104" t="s">
        <v>1</v>
      </c>
      <c r="B22" s="104"/>
      <c r="C22" s="104"/>
      <c r="D22" s="104"/>
      <c r="E22" s="105"/>
      <c r="F22" s="104"/>
      <c r="G22" s="104"/>
      <c r="H22" s="104"/>
      <c r="I22" s="104"/>
      <c r="J22" s="104"/>
      <c r="K22" s="104"/>
      <c r="L22" s="104"/>
      <c r="M22" s="104"/>
      <c r="N22" s="104"/>
    </row>
    <row r="23" spans="1:17" ht="27.9" customHeight="1">
      <c r="A23" s="91" t="s">
        <v>232</v>
      </c>
      <c r="B23" s="104"/>
      <c r="C23" s="104"/>
      <c r="D23" s="104"/>
      <c r="E23" s="105"/>
      <c r="F23" s="104"/>
      <c r="G23" s="104"/>
      <c r="H23" s="104"/>
      <c r="I23" s="104"/>
      <c r="J23" s="104"/>
      <c r="K23" s="104"/>
      <c r="L23" s="104"/>
      <c r="M23" s="104"/>
      <c r="N23" s="104"/>
    </row>
    <row r="24" spans="1:17" ht="24">
      <c r="A24" s="31" t="s">
        <v>2</v>
      </c>
      <c r="B24" s="31" t="s">
        <v>3</v>
      </c>
      <c r="C24" s="31" t="s">
        <v>4</v>
      </c>
      <c r="D24" s="31" t="s">
        <v>5</v>
      </c>
      <c r="E24" s="32" t="s">
        <v>6</v>
      </c>
      <c r="F24" s="31" t="s">
        <v>7</v>
      </c>
      <c r="G24" s="31" t="s">
        <v>8</v>
      </c>
      <c r="H24" s="31" t="s">
        <v>9</v>
      </c>
      <c r="I24" s="31" t="s">
        <v>10</v>
      </c>
      <c r="J24" s="31" t="s">
        <v>11</v>
      </c>
      <c r="K24" s="31" t="s">
        <v>12</v>
      </c>
      <c r="L24" s="31" t="s">
        <v>13</v>
      </c>
      <c r="M24" s="31" t="s">
        <v>14</v>
      </c>
      <c r="N24" s="31" t="s">
        <v>15</v>
      </c>
    </row>
    <row r="25" spans="1:17" s="35" customFormat="1" ht="48">
      <c r="A25" s="44">
        <v>1</v>
      </c>
      <c r="B25" s="57" t="s">
        <v>131</v>
      </c>
      <c r="C25" s="57" t="s">
        <v>132</v>
      </c>
      <c r="D25" s="57" t="s">
        <v>133</v>
      </c>
      <c r="E25" s="38">
        <v>42911</v>
      </c>
      <c r="F25" s="57" t="s">
        <v>134</v>
      </c>
      <c r="G25" s="57" t="s">
        <v>235</v>
      </c>
      <c r="H25" s="58" t="s">
        <v>135</v>
      </c>
      <c r="I25" s="57" t="s">
        <v>236</v>
      </c>
      <c r="J25" s="39" t="s">
        <v>136</v>
      </c>
      <c r="K25" s="39" t="s">
        <v>252</v>
      </c>
      <c r="L25" s="39" t="s">
        <v>253</v>
      </c>
      <c r="M25" s="40" t="s">
        <v>137</v>
      </c>
      <c r="N25" s="40"/>
    </row>
    <row r="26" spans="1:17">
      <c r="A26" s="91" t="s">
        <v>138</v>
      </c>
      <c r="B26" s="91"/>
      <c r="C26" s="91"/>
      <c r="D26" s="91"/>
      <c r="E26" s="96"/>
      <c r="F26" s="91"/>
      <c r="G26" s="91"/>
      <c r="H26" s="91"/>
      <c r="I26" s="91"/>
      <c r="J26" s="91"/>
      <c r="K26" s="91"/>
      <c r="L26" s="91"/>
      <c r="M26" s="91"/>
      <c r="N26" s="91"/>
    </row>
    <row r="27" spans="1:17" ht="31.95" customHeight="1">
      <c r="A27" s="97" t="s">
        <v>276</v>
      </c>
      <c r="B27" s="91"/>
      <c r="C27" s="91"/>
      <c r="D27" s="91"/>
      <c r="E27" s="96"/>
      <c r="F27" s="91"/>
      <c r="G27" s="91"/>
      <c r="H27" s="91"/>
      <c r="I27" s="91"/>
      <c r="J27" s="91"/>
      <c r="K27" s="91"/>
      <c r="L27" s="91"/>
      <c r="M27" s="91"/>
      <c r="N27" s="91"/>
    </row>
    <row r="28" spans="1:17" ht="24">
      <c r="A28" s="31" t="s">
        <v>2</v>
      </c>
      <c r="B28" s="31" t="s">
        <v>3</v>
      </c>
      <c r="C28" s="31" t="s">
        <v>4</v>
      </c>
      <c r="D28" s="31" t="s">
        <v>5</v>
      </c>
      <c r="E28" s="32" t="s">
        <v>6</v>
      </c>
      <c r="F28" s="31" t="s">
        <v>7</v>
      </c>
      <c r="G28" s="31" t="s">
        <v>8</v>
      </c>
      <c r="H28" s="31" t="s">
        <v>9</v>
      </c>
      <c r="I28" s="31" t="s">
        <v>10</v>
      </c>
      <c r="J28" s="31" t="s">
        <v>11</v>
      </c>
      <c r="K28" s="31" t="s">
        <v>12</v>
      </c>
      <c r="L28" s="31" t="s">
        <v>13</v>
      </c>
      <c r="M28" s="31" t="s">
        <v>14</v>
      </c>
      <c r="N28" s="31" t="s">
        <v>15</v>
      </c>
    </row>
    <row r="29" spans="1:17" ht="36">
      <c r="A29" s="40" t="s">
        <v>139</v>
      </c>
      <c r="B29" s="43" t="s">
        <v>269</v>
      </c>
      <c r="C29" s="59" t="s">
        <v>140</v>
      </c>
      <c r="D29" s="43" t="s">
        <v>141</v>
      </c>
      <c r="E29" s="55">
        <v>42982</v>
      </c>
      <c r="F29" s="43" t="s">
        <v>270</v>
      </c>
      <c r="G29" s="24" t="s">
        <v>275</v>
      </c>
      <c r="H29" s="43" t="s">
        <v>142</v>
      </c>
      <c r="I29" s="59" t="s">
        <v>143</v>
      </c>
      <c r="J29" s="60" t="s">
        <v>144</v>
      </c>
      <c r="K29" s="60" t="s">
        <v>237</v>
      </c>
      <c r="L29" s="60" t="s">
        <v>238</v>
      </c>
      <c r="M29" s="49" t="s">
        <v>145</v>
      </c>
      <c r="N29" s="40"/>
    </row>
    <row r="30" spans="1:17">
      <c r="A30" s="91" t="s">
        <v>147</v>
      </c>
      <c r="B30" s="91"/>
      <c r="C30" s="91"/>
      <c r="D30" s="91"/>
      <c r="E30" s="96"/>
      <c r="F30" s="91"/>
      <c r="G30" s="91"/>
      <c r="H30" s="91"/>
      <c r="I30" s="91"/>
      <c r="J30" s="91"/>
      <c r="K30" s="91"/>
      <c r="L30" s="91"/>
      <c r="M30" s="91"/>
      <c r="N30" s="91"/>
    </row>
    <row r="31" spans="1:17" ht="27" customHeight="1">
      <c r="A31" s="91" t="s">
        <v>247</v>
      </c>
      <c r="B31" s="91"/>
      <c r="C31" s="91"/>
      <c r="D31" s="91"/>
      <c r="E31" s="96"/>
      <c r="F31" s="91"/>
      <c r="G31" s="91"/>
      <c r="H31" s="91"/>
      <c r="I31" s="91"/>
      <c r="J31" s="91"/>
      <c r="K31" s="91"/>
      <c r="L31" s="91"/>
      <c r="M31" s="91"/>
      <c r="N31" s="91"/>
    </row>
    <row r="32" spans="1:17" ht="28.95" customHeight="1">
      <c r="A32" s="31" t="s">
        <v>2</v>
      </c>
      <c r="B32" s="31" t="s">
        <v>3</v>
      </c>
      <c r="C32" s="31" t="s">
        <v>4</v>
      </c>
      <c r="D32" s="31" t="s">
        <v>5</v>
      </c>
      <c r="E32" s="32" t="s">
        <v>6</v>
      </c>
      <c r="F32" s="31" t="s">
        <v>7</v>
      </c>
      <c r="G32" s="31" t="s">
        <v>8</v>
      </c>
      <c r="H32" s="31" t="s">
        <v>9</v>
      </c>
      <c r="I32" s="31" t="s">
        <v>10</v>
      </c>
      <c r="J32" s="31" t="s">
        <v>11</v>
      </c>
      <c r="K32" s="31" t="s">
        <v>12</v>
      </c>
      <c r="L32" s="31" t="s">
        <v>13</v>
      </c>
      <c r="M32" s="31" t="s">
        <v>14</v>
      </c>
      <c r="N32" s="31" t="s">
        <v>15</v>
      </c>
    </row>
    <row r="33" spans="1:14" ht="72">
      <c r="A33" s="109">
        <v>1</v>
      </c>
      <c r="B33" s="100" t="s">
        <v>148</v>
      </c>
      <c r="C33" s="100" t="s">
        <v>149</v>
      </c>
      <c r="D33" s="100" t="s">
        <v>150</v>
      </c>
      <c r="E33" s="98">
        <v>42971</v>
      </c>
      <c r="F33" s="100" t="s">
        <v>151</v>
      </c>
      <c r="G33" s="100" t="s">
        <v>152</v>
      </c>
      <c r="H33" s="100" t="s">
        <v>153</v>
      </c>
      <c r="I33" s="100" t="s">
        <v>154</v>
      </c>
      <c r="J33" s="60" t="s">
        <v>41</v>
      </c>
      <c r="K33" s="60" t="s">
        <v>239</v>
      </c>
      <c r="L33" s="60" t="s">
        <v>241</v>
      </c>
      <c r="M33" s="102" t="s">
        <v>145</v>
      </c>
      <c r="N33" s="111"/>
    </row>
    <row r="34" spans="1:14" ht="72">
      <c r="A34" s="110"/>
      <c r="B34" s="101"/>
      <c r="C34" s="101"/>
      <c r="D34" s="101"/>
      <c r="E34" s="99"/>
      <c r="F34" s="101"/>
      <c r="G34" s="101"/>
      <c r="H34" s="101"/>
      <c r="I34" s="101"/>
      <c r="J34" s="60" t="s">
        <v>155</v>
      </c>
      <c r="K34" s="60" t="s">
        <v>240</v>
      </c>
      <c r="L34" s="60" t="s">
        <v>271</v>
      </c>
      <c r="M34" s="103"/>
      <c r="N34" s="112"/>
    </row>
    <row r="35" spans="1:14" ht="78" customHeight="1">
      <c r="A35" s="111" t="s">
        <v>146</v>
      </c>
      <c r="B35" s="100" t="s">
        <v>156</v>
      </c>
      <c r="C35" s="100" t="s">
        <v>46</v>
      </c>
      <c r="D35" s="100" t="s">
        <v>157</v>
      </c>
      <c r="E35" s="98">
        <v>42879</v>
      </c>
      <c r="F35" s="100" t="s">
        <v>158</v>
      </c>
      <c r="G35" s="100" t="s">
        <v>159</v>
      </c>
      <c r="H35" s="100" t="s">
        <v>160</v>
      </c>
      <c r="I35" s="100" t="s">
        <v>161</v>
      </c>
      <c r="J35" s="60" t="s">
        <v>41</v>
      </c>
      <c r="K35" s="60" t="s">
        <v>246</v>
      </c>
      <c r="L35" s="60" t="s">
        <v>242</v>
      </c>
      <c r="M35" s="102" t="s">
        <v>145</v>
      </c>
      <c r="N35" s="111"/>
    </row>
    <row r="36" spans="1:14" ht="76.2" customHeight="1">
      <c r="A36" s="112"/>
      <c r="B36" s="101"/>
      <c r="C36" s="101"/>
      <c r="D36" s="101"/>
      <c r="E36" s="99"/>
      <c r="F36" s="101"/>
      <c r="G36" s="101"/>
      <c r="H36" s="101"/>
      <c r="I36" s="101"/>
      <c r="J36" s="60" t="s">
        <v>155</v>
      </c>
      <c r="K36" s="60" t="s">
        <v>240</v>
      </c>
      <c r="L36" s="60" t="s">
        <v>243</v>
      </c>
      <c r="M36" s="103"/>
      <c r="N36" s="112"/>
    </row>
    <row r="37" spans="1:14">
      <c r="A37" s="91" t="s">
        <v>35</v>
      </c>
      <c r="B37" s="91"/>
      <c r="C37" s="91"/>
      <c r="D37" s="91"/>
      <c r="E37" s="96"/>
      <c r="F37" s="91"/>
      <c r="G37" s="91"/>
      <c r="H37" s="91"/>
      <c r="I37" s="91"/>
      <c r="J37" s="91"/>
      <c r="K37" s="91"/>
      <c r="L37" s="91"/>
      <c r="M37" s="91"/>
      <c r="N37" s="91"/>
    </row>
    <row r="38" spans="1:14" ht="28.95" customHeight="1">
      <c r="A38" s="91" t="s">
        <v>273</v>
      </c>
      <c r="B38" s="91"/>
      <c r="C38" s="91"/>
      <c r="D38" s="91"/>
      <c r="E38" s="96"/>
      <c r="F38" s="91"/>
      <c r="G38" s="91"/>
      <c r="H38" s="91"/>
      <c r="I38" s="91"/>
      <c r="J38" s="91"/>
      <c r="K38" s="91"/>
      <c r="L38" s="91"/>
      <c r="M38" s="91"/>
      <c r="N38" s="91"/>
    </row>
    <row r="39" spans="1:14" ht="24">
      <c r="A39" s="31" t="s">
        <v>2</v>
      </c>
      <c r="B39" s="31" t="s">
        <v>3</v>
      </c>
      <c r="C39" s="31" t="s">
        <v>4</v>
      </c>
      <c r="D39" s="31" t="s">
        <v>5</v>
      </c>
      <c r="E39" s="32" t="s">
        <v>6</v>
      </c>
      <c r="F39" s="31" t="s">
        <v>7</v>
      </c>
      <c r="G39" s="31" t="s">
        <v>8</v>
      </c>
      <c r="H39" s="31" t="s">
        <v>9</v>
      </c>
      <c r="I39" s="31" t="s">
        <v>10</v>
      </c>
      <c r="J39" s="31" t="s">
        <v>11</v>
      </c>
      <c r="K39" s="31" t="s">
        <v>12</v>
      </c>
      <c r="L39" s="31" t="s">
        <v>13</v>
      </c>
      <c r="M39" s="31" t="s">
        <v>14</v>
      </c>
      <c r="N39" s="31" t="s">
        <v>15</v>
      </c>
    </row>
    <row r="40" spans="1:14" ht="60">
      <c r="A40" s="36">
        <v>1</v>
      </c>
      <c r="B40" s="62" t="s">
        <v>265</v>
      </c>
      <c r="C40" s="62" t="s">
        <v>162</v>
      </c>
      <c r="D40" s="62" t="s">
        <v>163</v>
      </c>
      <c r="E40" s="63">
        <v>42707</v>
      </c>
      <c r="F40" s="62" t="s">
        <v>164</v>
      </c>
      <c r="G40" s="62" t="s">
        <v>165</v>
      </c>
      <c r="H40" s="62" t="s">
        <v>166</v>
      </c>
      <c r="I40" s="62" t="s">
        <v>167</v>
      </c>
      <c r="J40" s="62" t="s">
        <v>274</v>
      </c>
      <c r="K40" s="62" t="s">
        <v>267</v>
      </c>
      <c r="L40" s="62" t="s">
        <v>266</v>
      </c>
      <c r="M40" s="40" t="s">
        <v>137</v>
      </c>
      <c r="N40" s="40"/>
    </row>
    <row r="41" spans="1:14" ht="72">
      <c r="A41" s="36">
        <v>2</v>
      </c>
      <c r="B41" s="64" t="s">
        <v>168</v>
      </c>
      <c r="C41" s="65" t="s">
        <v>169</v>
      </c>
      <c r="D41" s="54" t="s">
        <v>170</v>
      </c>
      <c r="E41" s="66" t="s">
        <v>171</v>
      </c>
      <c r="F41" s="67" t="s">
        <v>172</v>
      </c>
      <c r="G41" s="68" t="s">
        <v>233</v>
      </c>
      <c r="H41" s="69" t="s">
        <v>173</v>
      </c>
      <c r="I41" s="70" t="s">
        <v>234</v>
      </c>
      <c r="J41" s="62" t="s">
        <v>274</v>
      </c>
      <c r="K41" s="71" t="s">
        <v>174</v>
      </c>
      <c r="L41" s="72" t="s">
        <v>175</v>
      </c>
      <c r="M41" s="49" t="s">
        <v>137</v>
      </c>
      <c r="N41" s="31"/>
    </row>
    <row r="42" spans="1:14">
      <c r="A42" s="91" t="s">
        <v>257</v>
      </c>
      <c r="B42" s="104"/>
      <c r="C42" s="104"/>
      <c r="D42" s="104"/>
      <c r="E42" s="105"/>
      <c r="F42" s="104"/>
      <c r="G42" s="104"/>
      <c r="H42" s="104"/>
      <c r="I42" s="104"/>
      <c r="J42" s="104"/>
      <c r="K42" s="104"/>
      <c r="L42" s="104"/>
      <c r="M42" s="104"/>
      <c r="N42" s="104"/>
    </row>
    <row r="43" spans="1:14" ht="25.95" customHeight="1">
      <c r="A43" s="91" t="s">
        <v>258</v>
      </c>
      <c r="B43" s="104"/>
      <c r="C43" s="104"/>
      <c r="D43" s="104"/>
      <c r="E43" s="105"/>
      <c r="F43" s="104"/>
      <c r="G43" s="104"/>
      <c r="H43" s="104"/>
      <c r="I43" s="104"/>
      <c r="J43" s="104"/>
      <c r="K43" s="104"/>
      <c r="L43" s="104"/>
      <c r="M43" s="104"/>
      <c r="N43" s="104"/>
    </row>
    <row r="44" spans="1:14">
      <c r="A44" s="73" t="s">
        <v>2</v>
      </c>
      <c r="B44" s="73" t="s">
        <v>3</v>
      </c>
      <c r="C44" s="73" t="s">
        <v>4</v>
      </c>
      <c r="D44" s="73" t="s">
        <v>5</v>
      </c>
      <c r="E44" s="74" t="s">
        <v>6</v>
      </c>
      <c r="F44" s="73" t="s">
        <v>7</v>
      </c>
      <c r="G44" s="73" t="s">
        <v>8</v>
      </c>
      <c r="H44" s="73" t="s">
        <v>9</v>
      </c>
      <c r="I44" s="73" t="s">
        <v>10</v>
      </c>
      <c r="J44" s="73" t="s">
        <v>11</v>
      </c>
      <c r="K44" s="73" t="s">
        <v>12</v>
      </c>
      <c r="L44" s="73" t="s">
        <v>13</v>
      </c>
      <c r="M44" s="73" t="s">
        <v>14</v>
      </c>
      <c r="N44" s="73" t="s">
        <v>15</v>
      </c>
    </row>
    <row r="45" spans="1:14" ht="48">
      <c r="A45" s="40" t="s">
        <v>139</v>
      </c>
      <c r="B45" s="37" t="s">
        <v>176</v>
      </c>
      <c r="C45" s="61" t="s">
        <v>177</v>
      </c>
      <c r="D45" s="37" t="s">
        <v>178</v>
      </c>
      <c r="E45" s="38">
        <v>42920</v>
      </c>
      <c r="F45" s="37" t="s">
        <v>179</v>
      </c>
      <c r="G45" s="37" t="s">
        <v>180</v>
      </c>
      <c r="H45" s="37" t="s">
        <v>181</v>
      </c>
      <c r="I45" s="61" t="s">
        <v>182</v>
      </c>
      <c r="J45" s="37" t="s">
        <v>183</v>
      </c>
      <c r="K45" s="37" t="s">
        <v>184</v>
      </c>
      <c r="L45" s="37" t="s">
        <v>185</v>
      </c>
      <c r="M45" s="36" t="s">
        <v>145</v>
      </c>
      <c r="N45" s="40"/>
    </row>
    <row r="46" spans="1:14" ht="72">
      <c r="A46" s="40" t="s">
        <v>146</v>
      </c>
      <c r="B46" s="37" t="s">
        <v>186</v>
      </c>
      <c r="C46" s="61" t="s">
        <v>187</v>
      </c>
      <c r="D46" s="37" t="s">
        <v>188</v>
      </c>
      <c r="E46" s="38">
        <v>42898</v>
      </c>
      <c r="F46" s="37" t="s">
        <v>189</v>
      </c>
      <c r="G46" s="37" t="s">
        <v>190</v>
      </c>
      <c r="H46" s="37" t="s">
        <v>191</v>
      </c>
      <c r="I46" s="61" t="s">
        <v>192</v>
      </c>
      <c r="J46" s="37" t="s">
        <v>272</v>
      </c>
      <c r="K46" s="37" t="s">
        <v>244</v>
      </c>
      <c r="L46" s="37" t="s">
        <v>245</v>
      </c>
      <c r="M46" s="36" t="s">
        <v>145</v>
      </c>
      <c r="N46" s="75"/>
    </row>
    <row r="47" spans="1:14" ht="36">
      <c r="A47" s="40" t="s">
        <v>193</v>
      </c>
      <c r="B47" s="37" t="s">
        <v>194</v>
      </c>
      <c r="C47" s="61" t="s">
        <v>195</v>
      </c>
      <c r="D47" s="37" t="s">
        <v>196</v>
      </c>
      <c r="E47" s="38">
        <v>42931</v>
      </c>
      <c r="F47" s="37" t="s">
        <v>197</v>
      </c>
      <c r="G47" s="37" t="s">
        <v>198</v>
      </c>
      <c r="H47" s="37" t="s">
        <v>199</v>
      </c>
      <c r="I47" s="61" t="s">
        <v>200</v>
      </c>
      <c r="J47" s="37" t="s">
        <v>183</v>
      </c>
      <c r="K47" s="37" t="s">
        <v>184</v>
      </c>
      <c r="L47" s="37" t="s">
        <v>201</v>
      </c>
      <c r="M47" s="36" t="s">
        <v>145</v>
      </c>
      <c r="N47" s="75"/>
    </row>
    <row r="48" spans="1:14" ht="36">
      <c r="A48" s="40" t="s">
        <v>202</v>
      </c>
      <c r="B48" s="37" t="s">
        <v>203</v>
      </c>
      <c r="C48" s="61" t="s">
        <v>204</v>
      </c>
      <c r="D48" s="37" t="s">
        <v>47</v>
      </c>
      <c r="E48" s="38">
        <v>42902</v>
      </c>
      <c r="F48" s="37" t="s">
        <v>197</v>
      </c>
      <c r="G48" s="37" t="s">
        <v>198</v>
      </c>
      <c r="H48" s="37" t="s">
        <v>199</v>
      </c>
      <c r="I48" s="61" t="s">
        <v>200</v>
      </c>
      <c r="J48" s="37" t="s">
        <v>183</v>
      </c>
      <c r="K48" s="37" t="s">
        <v>184</v>
      </c>
      <c r="L48" s="37" t="s">
        <v>205</v>
      </c>
      <c r="M48" s="36" t="s">
        <v>145</v>
      </c>
      <c r="N48" s="75"/>
    </row>
    <row r="49" spans="1:14" ht="48">
      <c r="A49" s="40" t="s">
        <v>206</v>
      </c>
      <c r="B49" s="37" t="s">
        <v>207</v>
      </c>
      <c r="C49" s="61" t="s">
        <v>208</v>
      </c>
      <c r="D49" s="37" t="s">
        <v>196</v>
      </c>
      <c r="E49" s="38">
        <v>42878</v>
      </c>
      <c r="F49" s="37" t="s">
        <v>197</v>
      </c>
      <c r="G49" s="37" t="s">
        <v>198</v>
      </c>
      <c r="H49" s="37" t="s">
        <v>209</v>
      </c>
      <c r="I49" s="61" t="s">
        <v>210</v>
      </c>
      <c r="J49" s="37" t="s">
        <v>183</v>
      </c>
      <c r="K49" s="37" t="s">
        <v>184</v>
      </c>
      <c r="L49" s="37" t="s">
        <v>211</v>
      </c>
      <c r="M49" s="36" t="s">
        <v>145</v>
      </c>
      <c r="N49" s="75"/>
    </row>
  </sheetData>
  <mergeCells count="46">
    <mergeCell ref="N33:N34"/>
    <mergeCell ref="N35:N36"/>
    <mergeCell ref="A1:N1"/>
    <mergeCell ref="A2:N2"/>
    <mergeCell ref="A3:N3"/>
    <mergeCell ref="A22:N22"/>
    <mergeCell ref="A23:N23"/>
    <mergeCell ref="E18:E20"/>
    <mergeCell ref="F18:F20"/>
    <mergeCell ref="G18:G20"/>
    <mergeCell ref="H18:H20"/>
    <mergeCell ref="I18:I20"/>
    <mergeCell ref="M18:M20"/>
    <mergeCell ref="N18:N20"/>
    <mergeCell ref="A42:N42"/>
    <mergeCell ref="A43:N43"/>
    <mergeCell ref="A18:A20"/>
    <mergeCell ref="A33:A34"/>
    <mergeCell ref="A35:A36"/>
    <mergeCell ref="B18:B20"/>
    <mergeCell ref="B33:B34"/>
    <mergeCell ref="B35:B36"/>
    <mergeCell ref="C18:C20"/>
    <mergeCell ref="C33:C34"/>
    <mergeCell ref="C35:C36"/>
    <mergeCell ref="D18:D20"/>
    <mergeCell ref="D33:D34"/>
    <mergeCell ref="D35:D36"/>
    <mergeCell ref="A26:N26"/>
    <mergeCell ref="M35:M36"/>
    <mergeCell ref="A38:N38"/>
    <mergeCell ref="A27:N27"/>
    <mergeCell ref="A30:N30"/>
    <mergeCell ref="A31:N31"/>
    <mergeCell ref="A37:N37"/>
    <mergeCell ref="E33:E34"/>
    <mergeCell ref="E35:E36"/>
    <mergeCell ref="F33:F34"/>
    <mergeCell ref="F35:F36"/>
    <mergeCell ref="G33:G34"/>
    <mergeCell ref="G35:G36"/>
    <mergeCell ref="H33:H34"/>
    <mergeCell ref="H35:H36"/>
    <mergeCell ref="I33:I34"/>
    <mergeCell ref="I35:I36"/>
    <mergeCell ref="M33:M34"/>
  </mergeCells>
  <phoneticPr fontId="13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activeCell="C23" sqref="C23"/>
    </sheetView>
  </sheetViews>
  <sheetFormatPr defaultColWidth="9" defaultRowHeight="14.4"/>
  <cols>
    <col min="1" max="1" width="6.5546875" customWidth="1"/>
    <col min="4" max="4" width="10.77734375" customWidth="1"/>
    <col min="5" max="5" width="15.6640625" style="2" customWidth="1"/>
    <col min="6" max="6" width="16.88671875" customWidth="1"/>
    <col min="7" max="7" width="17.21875" customWidth="1"/>
    <col min="8" max="8" width="16.77734375" customWidth="1"/>
    <col min="9" max="9" width="17.88671875" customWidth="1"/>
    <col min="10" max="10" width="16" customWidth="1"/>
    <col min="12" max="12" width="13" customWidth="1"/>
    <col min="13" max="13" width="11.44140625" customWidth="1"/>
  </cols>
  <sheetData>
    <row r="1" spans="1:14" ht="15.6">
      <c r="A1" s="119" t="s">
        <v>212</v>
      </c>
      <c r="B1" s="120"/>
      <c r="C1" s="120"/>
      <c r="D1" s="120"/>
      <c r="E1" s="121"/>
      <c r="F1" s="120"/>
      <c r="G1" s="120"/>
      <c r="H1" s="120"/>
      <c r="I1" s="120"/>
      <c r="J1" s="120"/>
      <c r="K1" s="120"/>
      <c r="L1" s="120"/>
      <c r="M1" s="120"/>
      <c r="N1" s="122"/>
    </row>
    <row r="2" spans="1:14" ht="15" customHeight="1">
      <c r="A2" s="128" t="s">
        <v>259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30"/>
    </row>
    <row r="3" spans="1:14" ht="31.2" customHeight="1">
      <c r="A3" s="123" t="s">
        <v>260</v>
      </c>
      <c r="B3" s="124"/>
      <c r="C3" s="124"/>
      <c r="D3" s="124"/>
      <c r="E3" s="125"/>
      <c r="F3" s="124"/>
      <c r="G3" s="124"/>
      <c r="H3" s="124"/>
      <c r="I3" s="124"/>
      <c r="J3" s="124"/>
      <c r="K3" s="124"/>
      <c r="L3" s="124"/>
      <c r="M3" s="124"/>
      <c r="N3" s="124"/>
    </row>
    <row r="4" spans="1:14">
      <c r="A4" s="21" t="s">
        <v>2</v>
      </c>
      <c r="B4" s="21" t="s">
        <v>3</v>
      </c>
      <c r="C4" s="21" t="s">
        <v>4</v>
      </c>
      <c r="D4" s="21" t="s">
        <v>5</v>
      </c>
      <c r="E4" s="22" t="s">
        <v>6</v>
      </c>
      <c r="F4" s="21" t="s">
        <v>7</v>
      </c>
      <c r="G4" s="21" t="s">
        <v>8</v>
      </c>
      <c r="H4" s="21" t="s">
        <v>9</v>
      </c>
      <c r="I4" s="21" t="s">
        <v>10</v>
      </c>
      <c r="J4" s="21" t="s">
        <v>11</v>
      </c>
      <c r="K4" s="21" t="s">
        <v>12</v>
      </c>
      <c r="L4" s="21" t="s">
        <v>13</v>
      </c>
      <c r="M4" s="21" t="s">
        <v>14</v>
      </c>
      <c r="N4" s="21" t="s">
        <v>15</v>
      </c>
    </row>
    <row r="5" spans="1:14" ht="36">
      <c r="A5" s="5">
        <v>1</v>
      </c>
      <c r="B5" s="6" t="s">
        <v>213</v>
      </c>
      <c r="C5" s="6" t="s">
        <v>46</v>
      </c>
      <c r="D5" s="6" t="s">
        <v>47</v>
      </c>
      <c r="E5" s="7">
        <v>42964</v>
      </c>
      <c r="F5" s="6" t="s">
        <v>214</v>
      </c>
      <c r="G5" s="6" t="s">
        <v>215</v>
      </c>
      <c r="H5" s="78" t="s">
        <v>261</v>
      </c>
      <c r="I5" s="78" t="s">
        <v>262</v>
      </c>
      <c r="J5" s="6" t="s">
        <v>216</v>
      </c>
      <c r="K5" s="11" t="s">
        <v>32</v>
      </c>
      <c r="L5" s="12" t="s">
        <v>217</v>
      </c>
      <c r="M5" s="13" t="s">
        <v>24</v>
      </c>
      <c r="N5" s="14"/>
    </row>
    <row r="6" spans="1:14" ht="43.2" customHeight="1">
      <c r="A6" s="8">
        <v>2</v>
      </c>
      <c r="B6" s="9" t="s">
        <v>218</v>
      </c>
      <c r="C6" s="9" t="s">
        <v>46</v>
      </c>
      <c r="D6" s="9" t="s">
        <v>47</v>
      </c>
      <c r="E6" s="10">
        <v>42965</v>
      </c>
      <c r="F6" s="9" t="s">
        <v>219</v>
      </c>
      <c r="G6" s="9" t="s">
        <v>220</v>
      </c>
      <c r="H6" s="9" t="s">
        <v>221</v>
      </c>
      <c r="I6" s="79" t="s">
        <v>264</v>
      </c>
      <c r="J6" s="9" t="s">
        <v>216</v>
      </c>
      <c r="K6" s="11" t="s">
        <v>32</v>
      </c>
      <c r="L6" s="15" t="s">
        <v>222</v>
      </c>
      <c r="M6" s="16" t="s">
        <v>24</v>
      </c>
      <c r="N6" s="17"/>
    </row>
    <row r="7" spans="1:14" ht="15.6" customHeight="1">
      <c r="A7" s="126" t="s">
        <v>254</v>
      </c>
      <c r="B7" s="127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</row>
    <row r="8" spans="1:14" s="1" customFormat="1" ht="29.4" customHeight="1">
      <c r="A8" s="126" t="s">
        <v>255</v>
      </c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</row>
    <row r="9" spans="1:14" s="29" customFormat="1" ht="24">
      <c r="A9" s="21" t="s">
        <v>2</v>
      </c>
      <c r="B9" s="21" t="s">
        <v>3</v>
      </c>
      <c r="C9" s="21" t="s">
        <v>4</v>
      </c>
      <c r="D9" s="21" t="s">
        <v>5</v>
      </c>
      <c r="E9" s="22" t="s">
        <v>228</v>
      </c>
      <c r="F9" s="21" t="s">
        <v>7</v>
      </c>
      <c r="G9" s="21" t="s">
        <v>8</v>
      </c>
      <c r="H9" s="21" t="s">
        <v>229</v>
      </c>
      <c r="I9" s="21" t="s">
        <v>230</v>
      </c>
      <c r="J9" s="21" t="s">
        <v>11</v>
      </c>
      <c r="K9" s="21" t="s">
        <v>12</v>
      </c>
      <c r="L9" s="21" t="s">
        <v>13</v>
      </c>
      <c r="M9" s="21" t="s">
        <v>14</v>
      </c>
      <c r="N9" s="21" t="s">
        <v>15</v>
      </c>
    </row>
    <row r="10" spans="1:14" ht="36">
      <c r="A10" s="5">
        <v>1</v>
      </c>
      <c r="B10" s="6" t="s">
        <v>223</v>
      </c>
      <c r="C10" s="6" t="s">
        <v>46</v>
      </c>
      <c r="D10" s="6" t="s">
        <v>47</v>
      </c>
      <c r="E10" s="7">
        <v>42978</v>
      </c>
      <c r="F10" s="6" t="s">
        <v>224</v>
      </c>
      <c r="G10" s="6" t="s">
        <v>225</v>
      </c>
      <c r="H10" s="78" t="s">
        <v>263</v>
      </c>
      <c r="I10" s="6" t="s">
        <v>46</v>
      </c>
      <c r="J10" s="18" t="s">
        <v>226</v>
      </c>
      <c r="K10" s="11" t="s">
        <v>32</v>
      </c>
      <c r="L10" s="12" t="s">
        <v>227</v>
      </c>
      <c r="M10" s="13" t="s">
        <v>24</v>
      </c>
      <c r="N10" s="14"/>
    </row>
  </sheetData>
  <mergeCells count="5">
    <mergeCell ref="A1:N1"/>
    <mergeCell ref="A3:N3"/>
    <mergeCell ref="A8:N8"/>
    <mergeCell ref="A7:N7"/>
    <mergeCell ref="A2:N2"/>
  </mergeCells>
  <phoneticPr fontId="1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生产环节</vt:lpstr>
      <vt:lpstr>销售环节</vt:lpstr>
      <vt:lpstr>餐饮环节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蔡孟森</cp:lastModifiedBy>
  <dcterms:created xsi:type="dcterms:W3CDTF">2017-09-26T08:27:00Z</dcterms:created>
  <dcterms:modified xsi:type="dcterms:W3CDTF">2018-02-02T06:58:01Z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