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880" windowHeight="2604"/>
  </bookViews>
  <sheets>
    <sheet name="生产环节" sheetId="1" r:id="rId1"/>
    <sheet name="销售环节" sheetId="2" r:id="rId2"/>
    <sheet name="餐饮环节" sheetId="3" r:id="rId3"/>
  </sheets>
  <definedNames>
    <definedName name="_xlnm._FilterDatabase" localSheetId="0" hidden="1">生产环节!$M$1:$M$20</definedName>
    <definedName name="_xlnm._FilterDatabase" localSheetId="1" hidden="1">销售环节!$M$1:$M$43</definedName>
  </definedNames>
  <calcPr calcId="125725"/>
</workbook>
</file>

<file path=xl/calcChain.xml><?xml version="1.0" encoding="utf-8"?>
<calcChain xmlns="http://schemas.openxmlformats.org/spreadsheetml/2006/main">
  <c r="A7" i="2"/>
  <c r="A8" l="1"/>
  <c r="A10" l="1"/>
  <c r="A9"/>
  <c r="A11" l="1"/>
  <c r="A12" l="1"/>
  <c r="A13" l="1"/>
  <c r="A14" s="1"/>
  <c r="A15" l="1"/>
  <c r="A16" s="1"/>
  <c r="A17" s="1"/>
  <c r="A18" s="1"/>
  <c r="A19" s="1"/>
</calcChain>
</file>

<file path=xl/sharedStrings.xml><?xml version="1.0" encoding="utf-8"?>
<sst xmlns="http://schemas.openxmlformats.org/spreadsheetml/2006/main" count="576" uniqueCount="287">
  <si>
    <t>1.食品生产环节抽样检验不合格产品信息</t>
  </si>
  <si>
    <t>食用油、油脂及其制品</t>
  </si>
  <si>
    <t>序号</t>
  </si>
  <si>
    <t>食品名称</t>
  </si>
  <si>
    <t>商标</t>
  </si>
  <si>
    <t>规格型号</t>
  </si>
  <si>
    <t>生产日期/批号</t>
  </si>
  <si>
    <t>被抽样单位名称</t>
  </si>
  <si>
    <t>被抽样单位地址</t>
  </si>
  <si>
    <t>标称生产单位名称</t>
  </si>
  <si>
    <t>标称生产单位地址</t>
  </si>
  <si>
    <t>不合格项目</t>
  </si>
  <si>
    <t>标准值</t>
  </si>
  <si>
    <t>检验结果</t>
  </si>
  <si>
    <t>检验机构</t>
  </si>
  <si>
    <t>备注</t>
  </si>
  <si>
    <t>食用调和油</t>
  </si>
  <si>
    <t>厨艺</t>
  </si>
  <si>
    <t>900mL/瓶</t>
  </si>
  <si>
    <t>广州市番禺南利油脂制品有限公司</t>
  </si>
  <si>
    <t>广州市番禺区石壁街屏山二村工业区自编2路3号</t>
  </si>
  <si>
    <t xml:space="preserve">≤0.3 mg/kg </t>
  </si>
  <si>
    <t>1.82 mg/kg</t>
  </si>
  <si>
    <t>广州市食品检验所</t>
  </si>
  <si>
    <t>饮料</t>
  </si>
  <si>
    <t>日中天泉饮用天然净水</t>
  </si>
  <si>
    <t>/</t>
  </si>
  <si>
    <t>18.9L/桶</t>
  </si>
  <si>
    <t>2017-09-13</t>
  </si>
  <si>
    <t>广州市日天饮料有限公司</t>
  </si>
  <si>
    <t>广州市白云区钟落潭镇马洞新陂村二巷八号</t>
  </si>
  <si>
    <t>铜绿假单胞菌</t>
  </si>
  <si>
    <t>广东出入境检验检疫局检验检疫技术中心</t>
  </si>
  <si>
    <t>胶原蛋白饮料</t>
  </si>
  <si>
    <t>500g(50g×10包）/盒</t>
  </si>
  <si>
    <t>2017-07-10</t>
  </si>
  <si>
    <t>广州武田食品有限公司</t>
  </si>
  <si>
    <t>广州市白云区嘉禾街百花岭工业园3号</t>
  </si>
  <si>
    <t>菌落总数</t>
  </si>
  <si>
    <t>m=5，
c=2，
m=100，
M=10000
CFU/mL</t>
  </si>
  <si>
    <t>糕点</t>
  </si>
  <si>
    <t>原味蛋糕</t>
  </si>
  <si>
    <t>260克/包</t>
  </si>
  <si>
    <t>2017-08-29</t>
  </si>
  <si>
    <t>广州市御意食品有限公司</t>
  </si>
  <si>
    <t>广州市白云区江高镇神山购物广场振兴南路145号</t>
  </si>
  <si>
    <t>广州市白云区神山商贸城</t>
  </si>
  <si>
    <t>n=5,
c=2,
m=10000,
M=100000
CFU/g</t>
  </si>
  <si>
    <t>霉菌</t>
  </si>
  <si>
    <t>≤150 CFU/g</t>
  </si>
  <si>
    <t>2000 CFU/g</t>
  </si>
  <si>
    <t>大肠菌群</t>
  </si>
  <si>
    <t>n=5,
c=2,
m=10,
M=100
CFU/g</t>
  </si>
  <si>
    <t>食品添加剂</t>
  </si>
  <si>
    <t>复配营养强化剂(SVT-10081901)</t>
  </si>
  <si>
    <t>5千克/袋</t>
  </si>
  <si>
    <t>2017-08-03</t>
  </si>
  <si>
    <t>广州硕维食品技术有限公司</t>
  </si>
  <si>
    <t>广州经济技术开发区玉树工业园富康西街C栋407房</t>
  </si>
  <si>
    <t>广州市经济技术开发区科学城玉树工业园C栋405/407房</t>
  </si>
  <si>
    <t>≤2.0 mg/kg</t>
  </si>
  <si>
    <t>国家加工食品质量检验中心（广东）</t>
  </si>
  <si>
    <t>2.食品销售环节抽样检验不合格产品信息</t>
  </si>
  <si>
    <t>食用农产品</t>
  </si>
  <si>
    <t>竹丝鸡</t>
  </si>
  <si>
    <t>散装称重</t>
  </si>
  <si>
    <t>广州市番禺区大石贻荣光鸡档</t>
  </si>
  <si>
    <t>广州市番禺区洛浦街洛溪新城吉祥上街彩虹楼首层广州市番禺区大石洛溪新城彩虹市场140-142号档</t>
  </si>
  <si>
    <t>恩诺沙星（以恩诺沙星与环丙沙星之和计）</t>
  </si>
  <si>
    <t>≤100μg/kg</t>
  </si>
  <si>
    <t>338 μg/kg</t>
  </si>
  <si>
    <t>广东省制糖产品质量监督检验站</t>
  </si>
  <si>
    <t>广州市番禺区大石刘记三鸟档</t>
  </si>
  <si>
    <t>广州市番禺区洛浦街洛溪新城吉祥上街彩虹楼首层广州市番禺区大石洛溪新城彩虹市场143-145号档</t>
  </si>
  <si>
    <t>牛肉</t>
  </si>
  <si>
    <t>广州市天河区翠园街易丰大厦6号、8号广州市国六宝肉菜市场偶寓店自编为037号</t>
  </si>
  <si>
    <t>氯霉素</t>
  </si>
  <si>
    <t>不得检出</t>
  </si>
  <si>
    <t>1.12μg/kg</t>
  </si>
  <si>
    <t>猪肉</t>
  </si>
  <si>
    <t>广州市南沙区大岗贤林猪肉档</t>
  </si>
  <si>
    <t>广州市南沙区大岗镇兴业路23号普盈市场的D10号档</t>
  </si>
  <si>
    <t>番禺食品公司大岗分公司</t>
  </si>
  <si>
    <t>南沙区大岗镇北流村</t>
  </si>
  <si>
    <t>0.63 μg/kg</t>
  </si>
  <si>
    <t>鲈鱼</t>
  </si>
  <si>
    <t>广州市荔湾区丛桂路21号壹仓街B44档</t>
  </si>
  <si>
    <t>顺德</t>
  </si>
  <si>
    <t>隐色孔雀石绿</t>
  </si>
  <si>
    <t>3.8 μg/kg</t>
  </si>
  <si>
    <t>白贝</t>
  </si>
  <si>
    <t>温浩霖</t>
  </si>
  <si>
    <t>广州市黄埔区黄埔东路1319号双沙综合市场内</t>
  </si>
  <si>
    <t xml:space="preserve"> /</t>
  </si>
  <si>
    <t>0.80 μg/kg</t>
  </si>
  <si>
    <t>花甲</t>
  </si>
  <si>
    <t>广州市白云区三元里森雄水产档</t>
  </si>
  <si>
    <t>广州市白云区三元里抗英大街2号3幢三元里农贸市场自编B39档</t>
  </si>
  <si>
    <t>2.8 μg/kg</t>
  </si>
  <si>
    <t>沙甲</t>
  </si>
  <si>
    <t>陈建全</t>
  </si>
  <si>
    <t>广州市萝岗区天鹿南路233号一楼佳联肉菜市场HX045、HX046号</t>
  </si>
  <si>
    <t>1.6 μg/kg</t>
  </si>
  <si>
    <t>黄郁奇</t>
  </si>
  <si>
    <t>广州市黄埔区荔香路41号大院52号102荔香新街市G03</t>
  </si>
  <si>
    <t>2.9 μg/kg</t>
  </si>
  <si>
    <t>1.2 μg/kg</t>
  </si>
  <si>
    <t>黄骨鱼</t>
  </si>
  <si>
    <t>广州市黄埔区东茳月水产品经营部</t>
  </si>
  <si>
    <t>广州市黄埔区南岗街黄埔东路3888号东兴市场农贸区海鲜3档</t>
  </si>
  <si>
    <t>广州市荔湾区丛桂路21号三通道94档</t>
  </si>
  <si>
    <t>6.7 μg/kg</t>
  </si>
  <si>
    <t>恩诺沙星</t>
  </si>
  <si>
    <t>鸡蛋</t>
  </si>
  <si>
    <t>广州市增城高低杠商店</t>
  </si>
  <si>
    <t>广州市增城区正果镇正果大道51号正果综合市场内副食行业第11号铺</t>
  </si>
  <si>
    <t>5.28 μg/kg</t>
  </si>
  <si>
    <t>上海青</t>
  </si>
  <si>
    <t>广州卜蜂莲花超市有限公司</t>
  </si>
  <si>
    <t>广州市增城区永宁街凤凰北横路228号238-267房、294-2104房、321-369房、396-3106房</t>
  </si>
  <si>
    <t>遂溪县黄略新新农副产品购销部</t>
  </si>
  <si>
    <t>毒死蜱</t>
  </si>
  <si>
    <t>≤0.1mg/kg</t>
  </si>
  <si>
    <t>1.33 mg/kg</t>
  </si>
  <si>
    <t>枸杞叶</t>
  </si>
  <si>
    <t>李喜秀</t>
  </si>
  <si>
    <t>广州市白云区棠涌综合市场菜档38号</t>
  </si>
  <si>
    <t>萧岗</t>
  </si>
  <si>
    <t>克百威</t>
  </si>
  <si>
    <t>≤0.02 mg/kg</t>
  </si>
  <si>
    <t>0.040 mg/kg</t>
  </si>
  <si>
    <t>菠菜</t>
  </si>
  <si>
    <t>广州江南果菜批发市场经营管理有限公司</t>
  </si>
  <si>
    <t>云南</t>
  </si>
  <si>
    <t>≤0.1 mg/kg</t>
  </si>
  <si>
    <t>0.57 mg/kg</t>
  </si>
  <si>
    <r>
      <t>食用调和油</t>
    </r>
    <r>
      <rPr>
        <sz val="10"/>
        <rFont val="宋体"/>
        <charset val="134"/>
      </rPr>
      <t xml:space="preserve"> </t>
    </r>
  </si>
  <si>
    <t>道道發</t>
  </si>
  <si>
    <t xml:space="preserve">900毫升/瓶 </t>
  </si>
  <si>
    <t xml:space="preserve"> 2016-03-03</t>
  </si>
  <si>
    <t xml:space="preserve"> 广州市番禺区化龙惠家商场</t>
  </si>
  <si>
    <r>
      <t xml:space="preserve"> </t>
    </r>
    <r>
      <rPr>
        <sz val="10"/>
        <rFont val="宋体"/>
        <charset val="134"/>
      </rPr>
      <t>广州市番禺区化龙镇东南村龙源路</t>
    </r>
    <r>
      <rPr>
        <sz val="10"/>
        <rFont val="宋体"/>
        <charset val="134"/>
      </rPr>
      <t>127</t>
    </r>
    <r>
      <rPr>
        <sz val="10"/>
        <rFont val="宋体"/>
        <charset val="134"/>
      </rPr>
      <t>号</t>
    </r>
    <r>
      <rPr>
        <sz val="10"/>
        <rFont val="宋体"/>
        <charset val="134"/>
      </rPr>
      <t xml:space="preserve">118  </t>
    </r>
  </si>
  <si>
    <t>东莞市华喜食品有限公司</t>
  </si>
  <si>
    <r>
      <t>邻苯二甲酸二丁酯</t>
    </r>
    <r>
      <rPr>
        <sz val="10"/>
        <rFont val="宋体"/>
        <charset val="134"/>
      </rPr>
      <t xml:space="preserve">
(DBP) </t>
    </r>
  </si>
  <si>
    <t>广东省质量监督食品检验站</t>
  </si>
  <si>
    <t>1</t>
  </si>
  <si>
    <t>饮用天然山泉水</t>
  </si>
  <si>
    <t>日之泉</t>
  </si>
  <si>
    <t>广州市增城日如水店</t>
  </si>
  <si>
    <t>广州市增城区荔城街夏街大道46号</t>
  </si>
  <si>
    <t>博罗县长宁镇达龙山泉水有限公司</t>
  </si>
  <si>
    <t>广东省惠州市博罗县长宁镇澜石村</t>
  </si>
  <si>
    <t>广东产品质量监督检验研究院</t>
  </si>
  <si>
    <t>2</t>
  </si>
  <si>
    <t>包装饮用水</t>
  </si>
  <si>
    <t>寿之源</t>
  </si>
  <si>
    <t>18L/桶</t>
  </si>
  <si>
    <t>广州市黄埔区兴南百货店</t>
  </si>
  <si>
    <t>广州市黄埔区下沙村大街二巷2号</t>
  </si>
  <si>
    <t>广州市天河恒江饮品厂</t>
  </si>
  <si>
    <t>广州市天河区凤凰街柯木塱大坪街10号</t>
  </si>
  <si>
    <t>23CFU/250mL，2CFU/250mL，54CFU/250mL，37CFU/250mL，33CFU/250mL</t>
  </si>
  <si>
    <t>饼干</t>
  </si>
  <si>
    <t>淮山苏打饼干</t>
  </si>
  <si>
    <t>金梓轩®</t>
  </si>
  <si>
    <t>445克/袋</t>
  </si>
  <si>
    <t>广州市澳之星商贸发展有限公司景云商场</t>
  </si>
  <si>
    <t>广州市白云区景云路7、9号首层</t>
  </si>
  <si>
    <t>宿迁市汇味食品有限公司</t>
  </si>
  <si>
    <t>江苏省泗洪经济开发区五里江路</t>
  </si>
  <si>
    <t>≤0.25g/100g</t>
  </si>
  <si>
    <t>0.32g/100g</t>
  </si>
  <si>
    <t>冷冻饮品</t>
  </si>
  <si>
    <t>经典玉米香雪糕</t>
  </si>
  <si>
    <t>贝佳乐</t>
  </si>
  <si>
    <t>65g</t>
  </si>
  <si>
    <t>广州市萝岗区和喜乐日用百货店</t>
  </si>
  <si>
    <t>广州市萝岗区东区笔岗宏岗路12号101</t>
  </si>
  <si>
    <t>东莞市唯佳食品有限公司</t>
  </si>
  <si>
    <t>广东省东莞市万江区大汾社区大洲工业区</t>
  </si>
  <si>
    <t>n=5，c=2，m=10，M=100CFU/g</t>
  </si>
  <si>
    <t>粒粒红豆冰棍</t>
  </si>
  <si>
    <t>图案</t>
  </si>
  <si>
    <t>68g</t>
  </si>
  <si>
    <t>广州市黄埔区宏岗路105号</t>
  </si>
  <si>
    <t>东莞市乐宝食品有限公司</t>
  </si>
  <si>
    <t>广东省东莞市道滘镇马嘶塘组</t>
  </si>
  <si>
    <t>奶茶味仙草沙冰</t>
  </si>
  <si>
    <t>420克/罐</t>
  </si>
  <si>
    <t>广州市花都区花东镇花都大道侧花东市场首层</t>
  </si>
  <si>
    <t>广州糖潮食品有限公司</t>
  </si>
  <si>
    <t>广州市白云区高桥南路30号B幢第五层</t>
  </si>
  <si>
    <t>n=5，c=2，m=25000，M=100000CFU/g</t>
  </si>
  <si>
    <t>草莓干</t>
  </si>
  <si>
    <t>图形商标</t>
  </si>
  <si>
    <t>108g/包</t>
  </si>
  <si>
    <t>天猫粒上皇旗舰店 
广州粒上皇食品有限公司</t>
  </si>
  <si>
    <t>https://detail.tmall.com/item.htm?id=542922451627 广州市天河区花城大道667号6-23层（15层除外）（部位：1101）（仅限办公用途）</t>
  </si>
  <si>
    <t>安徽省华民食品有限公司</t>
  </si>
  <si>
    <t xml:space="preserve">安徽省阜阳市经济开发区纬七路608号 </t>
  </si>
  <si>
    <t>胭脂红</t>
  </si>
  <si>
    <t>≤0.05g/kg</t>
  </si>
  <si>
    <t>0.10g/kg</t>
  </si>
  <si>
    <t>广州质量监督检测研究院</t>
  </si>
  <si>
    <t>特选草莓干</t>
  </si>
  <si>
    <t>甜言物语</t>
  </si>
  <si>
    <t>65g/包</t>
  </si>
  <si>
    <t>天猫甜言物语食品旗舰店 广州市甜言物语食品有限公司 
 委托方：广州市甜言物语食品有限公司</t>
  </si>
  <si>
    <t>广州市白云区丛云路816号A701-1室 https://detail.tmall.com/item.htm?spm=a220o.1000855.0.0.BugCla&amp;id=39949992235&amp;skuId=3203502491006
委托方地址：广州市白云区丛云路816号A701-1室</t>
  </si>
  <si>
    <t>被委托方：广州市盈家食品有限公司</t>
  </si>
  <si>
    <t>被委托方地址：广州市白云区人和镇大马路56号</t>
  </si>
  <si>
    <t>0.19g/kg</t>
  </si>
  <si>
    <t xml:space="preserve">3.食品餐饮环节抽检检验不合格产品信息
   </t>
  </si>
  <si>
    <t>调味品</t>
  </si>
  <si>
    <t>鸡精调味料</t>
  </si>
  <si>
    <t>凯味特</t>
  </si>
  <si>
    <t>1kg/包</t>
  </si>
  <si>
    <t>广州市萝岗区乐佳餐饮配餐中心</t>
  </si>
  <si>
    <t>广州市萝岗区永和街香荔路一路6号自编3房</t>
  </si>
  <si>
    <t>泰州津大味业有限公司</t>
  </si>
  <si>
    <t>江苏省兴化市林湖乡湾朱村</t>
  </si>
  <si>
    <t>谷氨酸钠</t>
  </si>
  <si>
    <t>≥35.0g/100g</t>
  </si>
  <si>
    <t>3.07g/100g</t>
  </si>
  <si>
    <t>呈味核苷酸二钠</t>
  </si>
  <si>
    <t>≥1.10g/100g</t>
  </si>
  <si>
    <t>0.246g/100g</t>
  </si>
  <si>
    <t>餐饮自制食品</t>
  </si>
  <si>
    <t>黑炭土豪金包</t>
  </si>
  <si>
    <t>广州市增城区新塘镇东坑三横中路1号第四幢首层101号之二</t>
  </si>
  <si>
    <t>119.4μg/kg</t>
  </si>
  <si>
    <t>金沙流沙包</t>
  </si>
  <si>
    <t>广州市盛赢餐饮有限公司</t>
  </si>
  <si>
    <t>广州市海珠区荔福路50号首、二层</t>
  </si>
  <si>
    <t>332.6μg/kg</t>
  </si>
  <si>
    <t>朱古力核桃包</t>
  </si>
  <si>
    <t>272.3μg/kg</t>
  </si>
  <si>
    <t>生产日期/购进日期</t>
    <phoneticPr fontId="17" type="noConversion"/>
  </si>
  <si>
    <t>标称生产单位或
供货单位名称</t>
    <phoneticPr fontId="17" type="noConversion"/>
  </si>
  <si>
    <t>标称生产单位或
供货单位地址</t>
    <phoneticPr fontId="17" type="noConversion"/>
  </si>
  <si>
    <t>n=5,
c=0,
m=0
CFU/250mL</t>
    <phoneticPr fontId="17" type="noConversion"/>
  </si>
  <si>
    <t>邻苯二甲酸二丁酯（DBP）</t>
    <phoneticPr fontId="17" type="noConversion"/>
  </si>
  <si>
    <t>抽检的食品添加剂包括防腐剂、增稠剂、复配食品添加剂、食品用香精等。
本次共有1批次的食品添加剂内在质量不合格，不合格项目为铅。</t>
    <phoneticPr fontId="17" type="noConversion"/>
  </si>
  <si>
    <t>铅</t>
    <phoneticPr fontId="17" type="noConversion"/>
  </si>
  <si>
    <t>抽检的食用油、油脂及其制品包括食用植物油、食用动物油脂等。
本次共有1批次的食用油、油脂及其制品内在质量不合格，不合格项目为邻苯二甲酸二丁酯（DBP）。</t>
    <phoneticPr fontId="17" type="noConversion"/>
  </si>
  <si>
    <t>抽检的食用油、油脂及其制品包括食用植物油、食用油脂制品等。
本次共有1批次的食用油、油脂及其制品内在质量不合格，不合格项目为邻苯二甲酸二丁酯（DBP）。</t>
    <phoneticPr fontId="17" type="noConversion"/>
  </si>
  <si>
    <t>抽检的饮料包括瓶（桶）装饮用水、果蔬汁饮料、蛋白饮料、茶饮料、固体饮料、其他饮料等。
本次共有2批次的饮料内在质量不合格，不合格项目为铜绿假单胞菌、菌落总数。</t>
    <phoneticPr fontId="17" type="noConversion"/>
  </si>
  <si>
    <t>抽检的饮料包括瓶（桶）装饮用水、果蔬汁饮料、蛋白饮料、碳酸饮料（汽水）、茶饮料等。
本次共有2批次的饮料内在质量不合格，不合格项目为铜绿假单胞菌。</t>
    <phoneticPr fontId="17" type="noConversion"/>
  </si>
  <si>
    <t>n=5，c=0，m=0
CFU/250mL</t>
    <phoneticPr fontId="17" type="noConversion"/>
  </si>
  <si>
    <t>抽检的糕点包括热加工糕点和冷加工糕点等。
本次共有1批次的糕点内在质量不合格，不合格项目为菌落总数、大肠菌群、霉菌。</t>
    <phoneticPr fontId="17" type="noConversion"/>
  </si>
  <si>
    <t>声称供货单位：
石牌东市场</t>
    <phoneticPr fontId="17" type="noConversion"/>
  </si>
  <si>
    <t>声称供货单位：
黄沙水产市场</t>
    <phoneticPr fontId="17" type="noConversion"/>
  </si>
  <si>
    <t>声称供货单位：
环球水产市场</t>
    <phoneticPr fontId="17" type="noConversion"/>
  </si>
  <si>
    <t>黄沙水产市场 何记海产</t>
    <phoneticPr fontId="17" type="noConversion"/>
  </si>
  <si>
    <t>过氧化值</t>
    <phoneticPr fontId="17" type="noConversion"/>
  </si>
  <si>
    <t>抽检的饼干包括酥性饼干、韧性饼干、威化饼干、夹心饼干、曲奇饼干等。
本次共有1批次的饼干内在质量不合格，不合格项目为过氧化值。</t>
    <phoneticPr fontId="17" type="noConversion"/>
  </si>
  <si>
    <t>抽检的冷冻饮品包括冰淇淋、雪糕、冰棍等。
本次共有3批次的冷冻饮品质量不合格，不合格项目为大肠菌群、菌落总数。</t>
    <phoneticPr fontId="17" type="noConversion"/>
  </si>
  <si>
    <t>抽检的餐饮自制食品包括焙烤食品、小麦制品、油炸小麦制品等
本次抽检餐饮自制食品共3批次内在质量不合格，不合格项目为铝的残留量。</t>
    <phoneticPr fontId="17" type="noConversion"/>
  </si>
  <si>
    <t>抽检的调味品包括食醋、酱油、半固体复合调味料、液体复合调味料等
本次抽检调味品共1批次内在质量不合格，不合格项目为谷氨酸钠、呈味核苷酸二钠。</t>
    <phoneticPr fontId="17" type="noConversion"/>
  </si>
  <si>
    <r>
      <t>东莞市万江区流涌尾社区工业区七宝一丁工业园第</t>
    </r>
    <r>
      <rPr>
        <sz val="10"/>
        <rFont val="宋体"/>
        <charset val="134"/>
      </rPr>
      <t>09</t>
    </r>
    <r>
      <rPr>
        <sz val="10"/>
        <rFont val="宋体"/>
        <charset val="134"/>
      </rPr>
      <t>栋</t>
    </r>
    <phoneticPr fontId="17" type="noConversion"/>
  </si>
  <si>
    <t>≤0.3 mg/kg</t>
    <phoneticPr fontId="17" type="noConversion"/>
  </si>
  <si>
    <t>0.453 mg/kg</t>
    <phoneticPr fontId="17" type="noConversion"/>
  </si>
  <si>
    <t>广州市日天饮料有限公司</t>
    <phoneticPr fontId="17" type="noConversion"/>
  </si>
  <si>
    <r>
      <t>①93</t>
    </r>
    <r>
      <rPr>
        <sz val="10"/>
        <rFont val="宋体"/>
        <family val="3"/>
        <charset val="134"/>
        <scheme val="minor"/>
      </rPr>
      <t xml:space="preserve"> CFU/250mL</t>
    </r>
    <r>
      <rPr>
        <sz val="10"/>
        <rFont val="宋体"/>
        <charset val="134"/>
        <scheme val="minor"/>
      </rPr>
      <t xml:space="preserve">
②79</t>
    </r>
    <r>
      <rPr>
        <sz val="10"/>
        <rFont val="宋体"/>
        <family val="3"/>
        <charset val="134"/>
        <scheme val="minor"/>
      </rPr>
      <t xml:space="preserve"> CFU/250mL</t>
    </r>
    <r>
      <rPr>
        <sz val="10"/>
        <rFont val="宋体"/>
        <charset val="134"/>
        <scheme val="minor"/>
      </rPr>
      <t xml:space="preserve">
③68</t>
    </r>
    <r>
      <rPr>
        <sz val="10"/>
        <rFont val="宋体"/>
        <family val="3"/>
        <charset val="134"/>
        <scheme val="minor"/>
      </rPr>
      <t xml:space="preserve"> CFU/250mL</t>
    </r>
    <r>
      <rPr>
        <sz val="10"/>
        <rFont val="宋体"/>
        <charset val="134"/>
        <scheme val="minor"/>
      </rPr>
      <t xml:space="preserve">
④17</t>
    </r>
    <r>
      <rPr>
        <sz val="10"/>
        <rFont val="宋体"/>
        <family val="3"/>
        <charset val="134"/>
        <scheme val="minor"/>
      </rPr>
      <t xml:space="preserve"> CFU/250mL</t>
    </r>
    <r>
      <rPr>
        <sz val="10"/>
        <rFont val="宋体"/>
        <charset val="134"/>
        <scheme val="minor"/>
      </rPr>
      <t xml:space="preserve">
⑤56</t>
    </r>
    <r>
      <rPr>
        <sz val="10"/>
        <rFont val="宋体"/>
        <family val="3"/>
        <charset val="134"/>
        <scheme val="minor"/>
      </rPr>
      <t xml:space="preserve"> CFU/250mL</t>
    </r>
    <phoneticPr fontId="17" type="noConversion"/>
  </si>
  <si>
    <t>①49000000 CFU/g
②100000000 CFU/g
③88000000 CFU/g
④80000000 CFU/g
⑤76000000 CFU/g</t>
    <phoneticPr fontId="17" type="noConversion"/>
  </si>
  <si>
    <r>
      <t>①850</t>
    </r>
    <r>
      <rPr>
        <sz val="10"/>
        <rFont val="宋体"/>
        <family val="3"/>
        <charset val="134"/>
        <scheme val="minor"/>
      </rPr>
      <t xml:space="preserve"> CFU/mL</t>
    </r>
    <r>
      <rPr>
        <sz val="10"/>
        <rFont val="宋体"/>
        <charset val="134"/>
        <scheme val="minor"/>
      </rPr>
      <t xml:space="preserve">
②770</t>
    </r>
    <r>
      <rPr>
        <sz val="10"/>
        <rFont val="宋体"/>
        <family val="3"/>
        <charset val="134"/>
        <scheme val="minor"/>
      </rPr>
      <t xml:space="preserve"> CFU/mL</t>
    </r>
    <r>
      <rPr>
        <sz val="10"/>
        <rFont val="宋体"/>
        <charset val="134"/>
        <scheme val="minor"/>
      </rPr>
      <t xml:space="preserve">
③80000</t>
    </r>
    <r>
      <rPr>
        <sz val="10"/>
        <rFont val="宋体"/>
        <family val="3"/>
        <charset val="134"/>
        <scheme val="minor"/>
      </rPr>
      <t xml:space="preserve"> CFU/mL</t>
    </r>
    <r>
      <rPr>
        <sz val="10"/>
        <rFont val="宋体"/>
        <charset val="134"/>
        <scheme val="minor"/>
      </rPr>
      <t xml:space="preserve">
④91000</t>
    </r>
    <r>
      <rPr>
        <sz val="10"/>
        <rFont val="宋体"/>
        <family val="3"/>
        <charset val="134"/>
        <scheme val="minor"/>
      </rPr>
      <t xml:space="preserve"> CFU/mL</t>
    </r>
    <r>
      <rPr>
        <sz val="10"/>
        <rFont val="宋体"/>
        <charset val="134"/>
        <scheme val="minor"/>
      </rPr>
      <t xml:space="preserve">
⑤&lt;1</t>
    </r>
    <r>
      <rPr>
        <sz val="10"/>
        <rFont val="宋体"/>
        <family val="3"/>
        <charset val="134"/>
        <scheme val="minor"/>
      </rPr>
      <t xml:space="preserve"> CFU/mL</t>
    </r>
    <r>
      <rPr>
        <sz val="10"/>
        <rFont val="宋体"/>
        <charset val="134"/>
        <scheme val="minor"/>
      </rPr>
      <t xml:space="preserve"> </t>
    </r>
    <phoneticPr fontId="17" type="noConversion"/>
  </si>
  <si>
    <r>
      <t>17</t>
    </r>
    <r>
      <rPr>
        <sz val="10"/>
        <rFont val="宋体"/>
        <family val="3"/>
        <charset val="134"/>
        <scheme val="minor"/>
      </rPr>
      <t xml:space="preserve"> </t>
    </r>
    <r>
      <rPr>
        <sz val="10"/>
        <rFont val="宋体"/>
        <charset val="134"/>
        <scheme val="minor"/>
      </rPr>
      <t>CFU/250mL，22</t>
    </r>
    <r>
      <rPr>
        <sz val="10"/>
        <rFont val="宋体"/>
        <family val="3"/>
        <charset val="134"/>
        <scheme val="minor"/>
      </rPr>
      <t xml:space="preserve"> </t>
    </r>
    <r>
      <rPr>
        <sz val="10"/>
        <rFont val="宋体"/>
        <charset val="134"/>
        <scheme val="minor"/>
      </rPr>
      <t>CFU/250mL，30</t>
    </r>
    <r>
      <rPr>
        <sz val="10"/>
        <rFont val="宋体"/>
        <family val="3"/>
        <charset val="134"/>
        <scheme val="minor"/>
      </rPr>
      <t xml:space="preserve"> </t>
    </r>
    <r>
      <rPr>
        <sz val="10"/>
        <rFont val="宋体"/>
        <charset val="134"/>
        <scheme val="minor"/>
      </rPr>
      <t>CFU/250mL，16</t>
    </r>
    <r>
      <rPr>
        <sz val="10"/>
        <rFont val="宋体"/>
        <family val="3"/>
        <charset val="134"/>
        <scheme val="minor"/>
      </rPr>
      <t xml:space="preserve"> </t>
    </r>
    <r>
      <rPr>
        <sz val="10"/>
        <rFont val="宋体"/>
        <charset val="134"/>
        <scheme val="minor"/>
      </rPr>
      <t>CFU/250mL，27</t>
    </r>
    <r>
      <rPr>
        <sz val="10"/>
        <rFont val="宋体"/>
        <family val="3"/>
        <charset val="134"/>
        <scheme val="minor"/>
      </rPr>
      <t xml:space="preserve"> </t>
    </r>
    <r>
      <rPr>
        <sz val="10"/>
        <rFont val="宋体"/>
        <charset val="134"/>
        <scheme val="minor"/>
      </rPr>
      <t>CFU/250mL</t>
    </r>
    <phoneticPr fontId="17" type="noConversion"/>
  </si>
  <si>
    <r>
      <t>①7400000</t>
    </r>
    <r>
      <rPr>
        <sz val="10"/>
        <rFont val="宋体"/>
        <family val="3"/>
        <charset val="134"/>
        <scheme val="minor"/>
      </rPr>
      <t xml:space="preserve"> CFU/g</t>
    </r>
    <r>
      <rPr>
        <sz val="10"/>
        <rFont val="宋体"/>
        <charset val="134"/>
        <scheme val="minor"/>
      </rPr>
      <t xml:space="preserve">
②14000000</t>
    </r>
    <r>
      <rPr>
        <sz val="10"/>
        <rFont val="宋体"/>
        <family val="3"/>
        <charset val="134"/>
        <scheme val="minor"/>
      </rPr>
      <t xml:space="preserve"> CFU/g</t>
    </r>
    <r>
      <rPr>
        <sz val="10"/>
        <rFont val="宋体"/>
        <charset val="134"/>
        <scheme val="minor"/>
      </rPr>
      <t xml:space="preserve">
③3100000</t>
    </r>
    <r>
      <rPr>
        <sz val="10"/>
        <rFont val="宋体"/>
        <family val="3"/>
        <charset val="134"/>
        <scheme val="minor"/>
      </rPr>
      <t xml:space="preserve"> CFU/g</t>
    </r>
    <r>
      <rPr>
        <sz val="10"/>
        <rFont val="宋体"/>
        <charset val="134"/>
        <scheme val="minor"/>
      </rPr>
      <t xml:space="preserve">
④5100000</t>
    </r>
    <r>
      <rPr>
        <sz val="10"/>
        <rFont val="宋体"/>
        <family val="3"/>
        <charset val="134"/>
        <scheme val="minor"/>
      </rPr>
      <t xml:space="preserve"> CFU/g</t>
    </r>
    <r>
      <rPr>
        <sz val="10"/>
        <rFont val="宋体"/>
        <charset val="134"/>
        <scheme val="minor"/>
      </rPr>
      <t xml:space="preserve">
⑤4600000</t>
    </r>
    <r>
      <rPr>
        <sz val="10"/>
        <rFont val="宋体"/>
        <family val="3"/>
        <charset val="134"/>
        <scheme val="minor"/>
      </rPr>
      <t xml:space="preserve"> CFU/g</t>
    </r>
    <r>
      <rPr>
        <sz val="10"/>
        <rFont val="宋体"/>
        <charset val="134"/>
        <scheme val="minor"/>
      </rPr>
      <t xml:space="preserve"> </t>
    </r>
    <phoneticPr fontId="17" type="noConversion"/>
  </si>
  <si>
    <t>广东出入境检验检疫局检验检疫技术中心</t>
    <phoneticPr fontId="17" type="noConversion"/>
  </si>
  <si>
    <r>
      <t>7.54</t>
    </r>
    <r>
      <rPr>
        <sz val="10"/>
        <rFont val="宋体"/>
        <family val="3"/>
        <charset val="134"/>
        <scheme val="minor"/>
      </rPr>
      <t xml:space="preserve"> </t>
    </r>
    <r>
      <rPr>
        <sz val="10"/>
        <rFont val="宋体"/>
        <charset val="134"/>
        <scheme val="minor"/>
      </rPr>
      <t>mg/kg</t>
    </r>
    <phoneticPr fontId="17" type="noConversion"/>
  </si>
  <si>
    <t>恩诺沙星（以恩诺沙星与环丙沙星之和计）</t>
    <phoneticPr fontId="17" type="noConversion"/>
  </si>
  <si>
    <r>
      <t>≤100</t>
    </r>
    <r>
      <rPr>
        <sz val="10"/>
        <color indexed="8"/>
        <rFont val="宋体"/>
        <family val="3"/>
        <charset val="134"/>
        <scheme val="minor"/>
      </rPr>
      <t xml:space="preserve"> </t>
    </r>
    <r>
      <rPr>
        <sz val="10"/>
        <color indexed="8"/>
        <rFont val="宋体"/>
        <charset val="134"/>
        <scheme val="minor"/>
      </rPr>
      <t>μg/kg</t>
    </r>
    <phoneticPr fontId="17" type="noConversion"/>
  </si>
  <si>
    <t>375 μg/kg</t>
    <phoneticPr fontId="17" type="noConversion"/>
  </si>
  <si>
    <t>广州市天河区员村小曾汕头牛肉店</t>
    <phoneticPr fontId="17" type="noConversion"/>
  </si>
  <si>
    <t>禤亥生</t>
    <phoneticPr fontId="17" type="noConversion"/>
  </si>
  <si>
    <t>黄郁奇</t>
    <phoneticPr fontId="17" type="noConversion"/>
  </si>
  <si>
    <t>110 CFU/g，
130 CFU/g，
80 CFU/g，
70 CFU/g，
70 CFU/g</t>
    <phoneticPr fontId="17" type="noConversion"/>
  </si>
  <si>
    <t>广州市黄埔区叶敏增农产品经营部</t>
    <phoneticPr fontId="17" type="noConversion"/>
  </si>
  <si>
    <t>420 CFU/g，
240 CFU/g，
150 CFU/g，
240 CFU/g，
170 CFU/g</t>
    <phoneticPr fontId="17" type="noConversion"/>
  </si>
  <si>
    <t>广州市花都区花东仿星商店</t>
    <phoneticPr fontId="17" type="noConversion"/>
  </si>
  <si>
    <t>34000 CFU/g，
97000 CFU/g,
32000 CFU/g,
91000 CFU/g,
39000 CFU/g</t>
    <phoneticPr fontId="17" type="noConversion"/>
  </si>
  <si>
    <t>广州市增城大饱味福餐厅</t>
    <phoneticPr fontId="17" type="noConversion"/>
  </si>
  <si>
    <t>铝的残留量
（干样品，以Al计）</t>
    <phoneticPr fontId="17" type="noConversion"/>
  </si>
  <si>
    <t>水果制品</t>
    <phoneticPr fontId="17" type="noConversion"/>
  </si>
  <si>
    <t>抽检的水果制品包括水果干制品、蜜饯等。
本次共有2批次的水果制品质量不合格，不合格项目为胭脂红。</t>
    <phoneticPr fontId="17" type="noConversion"/>
  </si>
  <si>
    <r>
      <t>抽检的食用农产品包括禽类、畜类、水产品、鲜蛋、蔬菜、鲜食用菌等
本次抽检食用农产品共1</t>
    </r>
    <r>
      <rPr>
        <b/>
        <sz val="10"/>
        <rFont val="宋体"/>
        <family val="3"/>
        <charset val="134"/>
        <scheme val="minor"/>
      </rPr>
      <t>5</t>
    </r>
    <r>
      <rPr>
        <b/>
        <sz val="10"/>
        <rFont val="宋体"/>
        <charset val="134"/>
        <scheme val="minor"/>
      </rPr>
      <t>批次内在质量不合格，不合格项目为恩诺沙星、氯霉素、隐色孔雀石绿、毒死蜱、克百威。</t>
    </r>
    <phoneticPr fontId="17" type="noConversion"/>
  </si>
  <si>
    <t>广州市白云区石井槎龙广清公路边鲜菜区219档</t>
    <phoneticPr fontId="17" type="noConversion"/>
  </si>
</sst>
</file>

<file path=xl/styles.xml><?xml version="1.0" encoding="utf-8"?>
<styleSheet xmlns="http://schemas.openxmlformats.org/spreadsheetml/2006/main">
  <numFmts count="1">
    <numFmt numFmtId="176" formatCode="yyyy\-m\-d"/>
  </numFmts>
  <fonts count="21">
    <font>
      <sz val="11"/>
      <color theme="1"/>
      <name val="宋体"/>
      <charset val="134"/>
      <scheme val="minor"/>
    </font>
    <font>
      <b/>
      <sz val="12"/>
      <color theme="1"/>
      <name val="宋体"/>
      <charset val="134"/>
      <scheme val="minor"/>
    </font>
    <font>
      <b/>
      <sz val="10"/>
      <color theme="1"/>
      <name val="宋体"/>
      <charset val="134"/>
      <scheme val="minor"/>
    </font>
    <font>
      <b/>
      <sz val="10"/>
      <name val="宋体"/>
      <charset val="134"/>
      <scheme val="minor"/>
    </font>
    <font>
      <sz val="10"/>
      <name val="宋体"/>
      <charset val="134"/>
      <scheme val="minor"/>
    </font>
    <font>
      <b/>
      <sz val="12"/>
      <name val="宋体"/>
      <charset val="134"/>
    </font>
    <font>
      <sz val="10"/>
      <color indexed="8"/>
      <name val="宋体"/>
      <charset val="134"/>
      <scheme val="minor"/>
    </font>
    <font>
      <sz val="10"/>
      <name val="宋体"/>
      <charset val="134"/>
      <scheme val="minor"/>
    </font>
    <font>
      <sz val="9"/>
      <color rgb="FFFF0000"/>
      <name val="宋体"/>
      <charset val="134"/>
      <scheme val="minor"/>
    </font>
    <font>
      <sz val="10"/>
      <name val="宋体"/>
      <charset val="134"/>
    </font>
    <font>
      <sz val="10"/>
      <color rgb="FFFF0000"/>
      <name val="宋体"/>
      <charset val="134"/>
    </font>
    <font>
      <sz val="10"/>
      <color theme="1"/>
      <name val="宋体"/>
      <charset val="134"/>
      <scheme val="minor"/>
    </font>
    <font>
      <sz val="11"/>
      <color theme="1"/>
      <name val="宋体"/>
      <charset val="134"/>
      <scheme val="minor"/>
    </font>
    <font>
      <sz val="12"/>
      <name val="宋体"/>
      <charset val="134"/>
    </font>
    <font>
      <sz val="9"/>
      <name val="宋体"/>
      <charset val="134"/>
    </font>
    <font>
      <sz val="11"/>
      <color indexed="8"/>
      <name val="Tahoma"/>
      <family val="2"/>
    </font>
    <font>
      <sz val="11"/>
      <color indexed="8"/>
      <name val="宋体"/>
      <charset val="134"/>
    </font>
    <font>
      <sz val="9"/>
      <name val="宋体"/>
      <charset val="134"/>
      <scheme val="minor"/>
    </font>
    <font>
      <sz val="10"/>
      <name val="宋体"/>
      <family val="3"/>
      <charset val="134"/>
      <scheme val="minor"/>
    </font>
    <font>
      <b/>
      <sz val="10"/>
      <name val="宋体"/>
      <family val="3"/>
      <charset val="134"/>
      <scheme val="minor"/>
    </font>
    <font>
      <sz val="10"/>
      <color indexed="8"/>
      <name val="宋体"/>
      <family val="3"/>
      <charset val="134"/>
      <scheme val="minor"/>
    </font>
  </fonts>
  <fills count="2">
    <fill>
      <patternFill patternType="none"/>
    </fill>
    <fill>
      <patternFill patternType="gray125"/>
    </fill>
  </fills>
  <borders count="1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s>
  <cellStyleXfs count="26">
    <xf numFmtId="0" fontId="0" fillId="0" borderId="0">
      <alignment vertical="center"/>
    </xf>
    <xf numFmtId="0" fontId="13" fillId="0" borderId="0">
      <alignment vertical="center"/>
    </xf>
    <xf numFmtId="0" fontId="16"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xf numFmtId="0" fontId="15" fillId="0" borderId="0">
      <alignment vertical="center"/>
    </xf>
    <xf numFmtId="0" fontId="12" fillId="0" borderId="0">
      <alignment vertical="center"/>
    </xf>
    <xf numFmtId="0" fontId="16" fillId="0" borderId="0">
      <alignment vertical="center"/>
    </xf>
    <xf numFmtId="0" fontId="13" fillId="0" borderId="0">
      <alignment vertical="center"/>
    </xf>
    <xf numFmtId="0" fontId="13" fillId="0" borderId="0">
      <alignment vertical="center"/>
    </xf>
    <xf numFmtId="0" fontId="12" fillId="0" borderId="0"/>
    <xf numFmtId="0" fontId="13" fillId="0" borderId="0">
      <alignment vertical="center"/>
    </xf>
    <xf numFmtId="0" fontId="14"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cellStyleXfs>
  <cellXfs count="109">
    <xf numFmtId="0" fontId="0" fillId="0" borderId="0" xfId="0">
      <alignment vertical="center"/>
    </xf>
    <xf numFmtId="176" fontId="0" fillId="0" borderId="0" xfId="0" applyNumberFormat="1">
      <alignment vertical="center"/>
    </xf>
    <xf numFmtId="0" fontId="3" fillId="0" borderId="3" xfId="0" applyFont="1" applyFill="1" applyBorder="1" applyAlignment="1">
      <alignment horizontal="center" vertical="center"/>
    </xf>
    <xf numFmtId="176" fontId="3" fillId="0" borderId="3" xfId="0" applyNumberFormat="1" applyFont="1" applyFill="1" applyBorder="1" applyAlignment="1">
      <alignment horizontal="center" vertical="center"/>
    </xf>
    <xf numFmtId="0" fontId="4" fillId="0" borderId="3" xfId="0" applyFont="1" applyFill="1" applyBorder="1" applyAlignment="1">
      <alignment horizontal="center" vertical="center"/>
    </xf>
    <xf numFmtId="0" fontId="4" fillId="0" borderId="3" xfId="0" applyFont="1" applyFill="1" applyBorder="1" applyAlignment="1" applyProtection="1">
      <alignment horizontal="center" vertical="center" wrapText="1"/>
    </xf>
    <xf numFmtId="176" fontId="4" fillId="0" borderId="3"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9" fontId="4" fillId="0" borderId="3" xfId="3"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4" fillId="0" borderId="3" xfId="3" applyNumberFormat="1" applyFont="1" applyFill="1" applyBorder="1" applyAlignment="1">
      <alignment horizontal="center" vertical="center" wrapText="1"/>
    </xf>
    <xf numFmtId="0" fontId="6" fillId="0" borderId="3" xfId="14"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3" xfId="7" applyFont="1" applyFill="1" applyBorder="1" applyAlignment="1">
      <alignment horizontal="center" vertical="center" wrapText="1"/>
    </xf>
    <xf numFmtId="176" fontId="4" fillId="0" borderId="3" xfId="7"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5" xfId="3" applyNumberFormat="1" applyFont="1" applyFill="1" applyBorder="1" applyAlignment="1">
      <alignment horizontal="center" vertical="center" wrapText="1"/>
    </xf>
    <xf numFmtId="49" fontId="4" fillId="0" borderId="3" xfId="16" applyNumberFormat="1" applyFont="1" applyBorder="1" applyAlignment="1">
      <alignment horizontal="center" vertical="center" wrapText="1"/>
    </xf>
    <xf numFmtId="49" fontId="4" fillId="0" borderId="3" xfId="21" applyNumberFormat="1" applyFont="1" applyBorder="1" applyAlignment="1">
      <alignment horizontal="center" vertical="center" wrapText="1"/>
    </xf>
    <xf numFmtId="176" fontId="4" fillId="0" borderId="3" xfId="20" applyNumberFormat="1" applyFont="1" applyBorder="1" applyAlignment="1">
      <alignment horizontal="center" vertical="center" wrapText="1"/>
    </xf>
    <xf numFmtId="49" fontId="4" fillId="0" borderId="1" xfId="19" applyNumberFormat="1" applyFont="1" applyBorder="1" applyAlignment="1">
      <alignment horizontal="center" vertical="center" wrapText="1"/>
    </xf>
    <xf numFmtId="49" fontId="4" fillId="0" borderId="3" xfId="18" applyNumberFormat="1" applyFont="1" applyBorder="1" applyAlignment="1">
      <alignment horizontal="center" vertical="center" wrapText="1"/>
    </xf>
    <xf numFmtId="49" fontId="4" fillId="0" borderId="8" xfId="17" applyNumberFormat="1" applyFont="1" applyBorder="1" applyAlignment="1">
      <alignment horizontal="center" vertical="center" wrapText="1"/>
    </xf>
    <xf numFmtId="49" fontId="8" fillId="0" borderId="9"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14" fontId="9" fillId="0" borderId="0" xfId="0" applyNumberFormat="1" applyFont="1" applyFill="1" applyAlignment="1" applyProtection="1">
      <alignment horizontal="center" vertical="center" wrapText="1"/>
    </xf>
    <xf numFmtId="0" fontId="9" fillId="0" borderId="0" xfId="0" applyFont="1" applyFill="1" applyAlignment="1" applyProtection="1">
      <alignment horizontal="center" vertical="center" wrapText="1"/>
    </xf>
    <xf numFmtId="49" fontId="4" fillId="0" borderId="3" xfId="7" applyNumberFormat="1" applyFont="1" applyFill="1" applyBorder="1" applyAlignment="1">
      <alignment horizontal="center" vertical="center" wrapText="1"/>
    </xf>
    <xf numFmtId="0" fontId="4" fillId="0" borderId="3" xfId="14" applyFont="1" applyFill="1" applyBorder="1" applyAlignment="1">
      <alignment horizontal="center" vertical="center" wrapText="1"/>
    </xf>
    <xf numFmtId="49" fontId="4" fillId="0" borderId="3" xfId="11" applyNumberFormat="1" applyFont="1" applyFill="1" applyBorder="1" applyAlignment="1">
      <alignment horizontal="center" vertical="center" wrapText="1"/>
    </xf>
    <xf numFmtId="49" fontId="4" fillId="0" borderId="5" xfId="3" applyNumberFormat="1" applyFont="1" applyFill="1" applyBorder="1" applyAlignment="1">
      <alignment horizontal="center" vertical="center" wrapText="1"/>
    </xf>
    <xf numFmtId="49" fontId="4" fillId="0" borderId="3" xfId="17" applyNumberFormat="1" applyFont="1" applyBorder="1" applyAlignment="1">
      <alignment horizontal="center" vertical="center" wrapText="1"/>
    </xf>
    <xf numFmtId="49" fontId="4" fillId="0" borderId="3" xfId="4" applyNumberFormat="1" applyFont="1" applyBorder="1" applyAlignment="1">
      <alignment horizontal="center" vertical="center" wrapText="1"/>
    </xf>
    <xf numFmtId="49" fontId="4" fillId="0" borderId="3" xfId="22" applyNumberFormat="1" applyFont="1" applyBorder="1" applyAlignment="1">
      <alignment horizontal="center" vertical="center" wrapText="1"/>
    </xf>
    <xf numFmtId="49" fontId="4" fillId="0" borderId="3" xfId="23" applyNumberFormat="1" applyFont="1" applyBorder="1" applyAlignment="1">
      <alignment horizontal="center" vertical="center" wrapText="1"/>
    </xf>
    <xf numFmtId="49" fontId="4" fillId="0" borderId="3" xfId="24" applyNumberFormat="1" applyFont="1" applyBorder="1" applyAlignment="1">
      <alignment horizontal="center" vertical="center" wrapText="1"/>
    </xf>
    <xf numFmtId="49" fontId="4" fillId="0" borderId="3" xfId="25" applyNumberFormat="1" applyFont="1" applyBorder="1" applyAlignment="1">
      <alignment horizontal="center" vertical="center" wrapText="1"/>
    </xf>
    <xf numFmtId="49" fontId="10" fillId="0" borderId="0" xfId="3" applyNumberFormat="1" applyFont="1" applyFill="1" applyAlignment="1">
      <alignment horizontal="center" vertical="center" wrapText="1"/>
    </xf>
    <xf numFmtId="0" fontId="4" fillId="0" borderId="3" xfId="0" applyFont="1" applyFill="1" applyBorder="1" applyAlignment="1" applyProtection="1">
      <alignment horizontal="center" vertical="center" wrapText="1"/>
    </xf>
    <xf numFmtId="14" fontId="4" fillId="0" borderId="3" xfId="0" applyNumberFormat="1" applyFont="1" applyFill="1" applyBorder="1" applyAlignment="1" applyProtection="1">
      <alignment horizontal="center" vertical="center" wrapText="1"/>
    </xf>
    <xf numFmtId="49" fontId="4" fillId="0" borderId="8" xfId="3" applyNumberFormat="1" applyFont="1" applyFill="1" applyBorder="1" applyAlignment="1">
      <alignment horizontal="center" vertical="center" wrapText="1"/>
    </xf>
    <xf numFmtId="49" fontId="4" fillId="0" borderId="3" xfId="3"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11"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3" xfId="0" quotePrefix="1" applyFont="1" applyFill="1" applyBorder="1" applyAlignment="1">
      <alignment horizontal="center" vertical="center" wrapText="1"/>
    </xf>
    <xf numFmtId="49" fontId="4" fillId="0" borderId="3" xfId="3" quotePrefix="1"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3" xfId="3"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3" xfId="0" applyFont="1" applyFill="1" applyBorder="1" applyAlignment="1" applyProtection="1">
      <alignment horizontal="center" vertical="center" wrapText="1"/>
    </xf>
    <xf numFmtId="49" fontId="18" fillId="0" borderId="3" xfId="0" applyNumberFormat="1" applyFont="1" applyFill="1" applyBorder="1" applyAlignment="1">
      <alignment horizontal="center" vertical="center" wrapText="1"/>
    </xf>
    <xf numFmtId="49" fontId="18" fillId="0" borderId="3" xfId="11" applyNumberFormat="1" applyFont="1" applyFill="1" applyBorder="1" applyAlignment="1">
      <alignment horizontal="center" vertical="center" wrapText="1"/>
    </xf>
    <xf numFmtId="0" fontId="18" fillId="0" borderId="3" xfId="7" applyFont="1" applyFill="1" applyBorder="1" applyAlignment="1">
      <alignment horizontal="center" vertical="center" wrapText="1"/>
    </xf>
    <xf numFmtId="49" fontId="18" fillId="0" borderId="3" xfId="3" applyNumberFormat="1" applyFont="1" applyFill="1" applyBorder="1" applyAlignment="1">
      <alignment horizontal="center" vertical="center" wrapText="1"/>
    </xf>
    <xf numFmtId="0" fontId="2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3" fillId="0" borderId="3" xfId="0" applyFont="1" applyFill="1" applyBorder="1" applyAlignment="1">
      <alignment horizontal="left" vertical="center"/>
    </xf>
    <xf numFmtId="176" fontId="3" fillId="0" borderId="3" xfId="0" applyNumberFormat="1" applyFont="1" applyFill="1" applyBorder="1" applyAlignment="1">
      <alignment horizontal="left" vertical="center"/>
    </xf>
    <xf numFmtId="0" fontId="3"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49" fontId="18"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3" xfId="3" applyNumberFormat="1" applyFont="1" applyFill="1" applyBorder="1" applyAlignment="1">
      <alignment horizontal="center" vertical="center" wrapText="1"/>
    </xf>
    <xf numFmtId="0" fontId="19"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9" fillId="0" borderId="3"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8" xfId="0" applyFont="1" applyFill="1" applyBorder="1" applyAlignment="1">
      <alignment horizontal="left" vertical="center"/>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2" fillId="0" borderId="2" xfId="0" applyNumberFormat="1" applyFont="1" applyFill="1" applyBorder="1" applyAlignment="1">
      <alignment vertical="center" wrapText="1"/>
    </xf>
    <xf numFmtId="176" fontId="2" fillId="0" borderId="2" xfId="0" applyNumberFormat="1" applyFont="1" applyFill="1" applyBorder="1" applyAlignment="1">
      <alignment vertical="center" wrapText="1"/>
    </xf>
    <xf numFmtId="0" fontId="2" fillId="0" borderId="8" xfId="0" applyNumberFormat="1" applyFont="1" applyFill="1" applyBorder="1" applyAlignment="1">
      <alignment vertical="center" wrapText="1"/>
    </xf>
    <xf numFmtId="0" fontId="19" fillId="0" borderId="3" xfId="0" applyFont="1" applyFill="1" applyBorder="1" applyAlignment="1">
      <alignment vertical="center" wrapText="1"/>
    </xf>
    <xf numFmtId="0" fontId="3" fillId="0" borderId="3" xfId="0" applyFont="1" applyFill="1" applyBorder="1" applyAlignment="1">
      <alignment vertical="center"/>
    </xf>
    <xf numFmtId="176" fontId="3" fillId="0" borderId="3" xfId="0" applyNumberFormat="1" applyFont="1" applyFill="1" applyBorder="1" applyAlignment="1">
      <alignment vertical="center"/>
    </xf>
    <xf numFmtId="0" fontId="3" fillId="0" borderId="1" xfId="0" applyFont="1" applyFill="1" applyBorder="1" applyAlignment="1">
      <alignment vertical="center"/>
    </xf>
    <xf numFmtId="0" fontId="3" fillId="0" borderId="2" xfId="0" applyFont="1" applyFill="1" applyBorder="1" applyAlignment="1">
      <alignment vertical="center"/>
    </xf>
    <xf numFmtId="176" fontId="3" fillId="0" borderId="2" xfId="0" applyNumberFormat="1" applyFont="1" applyFill="1" applyBorder="1" applyAlignment="1">
      <alignment vertical="center"/>
    </xf>
    <xf numFmtId="0" fontId="3" fillId="0" borderId="8" xfId="0" applyFont="1" applyFill="1" applyBorder="1" applyAlignment="1">
      <alignment vertical="center"/>
    </xf>
    <xf numFmtId="0" fontId="4" fillId="0" borderId="3" xfId="0" applyFont="1" applyFill="1" applyBorder="1" applyAlignment="1">
      <alignment horizontal="center" vertical="center"/>
    </xf>
    <xf numFmtId="0" fontId="4" fillId="0" borderId="4"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176" fontId="4" fillId="0" borderId="5" xfId="0" applyNumberFormat="1" applyFont="1" applyFill="1" applyBorder="1" applyAlignment="1" applyProtection="1">
      <alignment horizontal="center" vertical="center" wrapText="1"/>
    </xf>
    <xf numFmtId="176" fontId="4" fillId="0" borderId="7" xfId="0" applyNumberFormat="1" applyFont="1" applyFill="1" applyBorder="1" applyAlignment="1" applyProtection="1">
      <alignment horizontal="center" vertical="center" wrapText="1"/>
    </xf>
  </cellXfs>
  <cellStyles count="26">
    <cellStyle name="常规" xfId="0" builtinId="0"/>
    <cellStyle name="常规 108 2" xfId="15"/>
    <cellStyle name="常规 11" xfId="10"/>
    <cellStyle name="常规 12" xfId="2"/>
    <cellStyle name="常规 2" xfId="5"/>
    <cellStyle name="常规 2 2" xfId="13"/>
    <cellStyle name="常规 3" xfId="8"/>
    <cellStyle name="常规 3 2" xfId="12"/>
    <cellStyle name="常规 3 3 2" xfId="9"/>
    <cellStyle name="常规 4" xfId="6"/>
    <cellStyle name="常规 6" xfId="1"/>
    <cellStyle name="常规_ 承检机构X2016年1月合格_2" xfId="11"/>
    <cellStyle name="常规_20150127-2月公布表格（汇总）" xfId="3"/>
    <cellStyle name="常规_Sheet1" xfId="7"/>
    <cellStyle name="常规_Sheet1_3" xfId="14"/>
    <cellStyle name="常规_承检机构1_2017年上半年网络抽检专项不合格" xfId="4"/>
    <cellStyle name="常规_承检机构1_2017年上半年网络抽检专项不合格_1" xfId="24"/>
    <cellStyle name="常规_承检机构1_2017年上半年网络抽检专项不合格_2" xfId="22"/>
    <cellStyle name="常规_承检机构1_2017年上半年网络抽检专项不合格_3" xfId="25"/>
    <cellStyle name="常规_承检机构1_2017年上半年网络抽检专项样品信息表_19" xfId="16"/>
    <cellStyle name="常规_承检机构1_2017年上半年网络抽检专项样品信息表_20" xfId="21"/>
    <cellStyle name="常规_承检机构1_2017年上半年网络抽检专项样品信息表_21" xfId="20"/>
    <cellStyle name="常规_承检机构1_2017年上半年网络抽检专项样品信息表_22" xfId="19"/>
    <cellStyle name="常规_承检机构1_2017年上半年网络抽检专项样品信息表_23" xfId="23"/>
    <cellStyle name="常规_承检机构1_2017年上半年网络抽检专项样品信息表_24" xfId="17"/>
    <cellStyle name="常规_承检机构1_2017年上半年网络抽检专项样品信息表_49" xfId="18"/>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0"/>
  <sheetViews>
    <sheetView tabSelected="1" workbookViewId="0">
      <selection activeCell="J16" sqref="J16"/>
    </sheetView>
  </sheetViews>
  <sheetFormatPr defaultColWidth="9" defaultRowHeight="14.4"/>
  <cols>
    <col min="1" max="1" width="6.109375" customWidth="1"/>
    <col min="2" max="2" width="12.5546875" customWidth="1"/>
    <col min="5" max="5" width="16.33203125" style="1" customWidth="1"/>
    <col min="6" max="6" width="15.5546875" customWidth="1"/>
    <col min="7" max="7" width="15.77734375" customWidth="1"/>
    <col min="8" max="8" width="17.5546875" customWidth="1"/>
    <col min="9" max="9" width="18.5546875" customWidth="1"/>
    <col min="10" max="10" width="16.77734375" customWidth="1"/>
    <col min="11" max="11" width="15.44140625" customWidth="1"/>
    <col min="12" max="12" width="21.21875" customWidth="1"/>
    <col min="13" max="13" width="13.5546875" customWidth="1"/>
  </cols>
  <sheetData>
    <row r="1" spans="1:14" ht="15.6">
      <c r="A1" s="65" t="s">
        <v>0</v>
      </c>
      <c r="B1" s="66"/>
      <c r="C1" s="66"/>
      <c r="D1" s="66"/>
      <c r="E1" s="67"/>
      <c r="F1" s="66"/>
      <c r="G1" s="66"/>
      <c r="H1" s="66"/>
      <c r="I1" s="66"/>
      <c r="J1" s="66"/>
      <c r="K1" s="66"/>
      <c r="L1" s="66"/>
      <c r="M1" s="66"/>
      <c r="N1" s="68"/>
    </row>
    <row r="2" spans="1:14">
      <c r="A2" s="69" t="s">
        <v>1</v>
      </c>
      <c r="B2" s="69"/>
      <c r="C2" s="69"/>
      <c r="D2" s="69"/>
      <c r="E2" s="70"/>
      <c r="F2" s="69"/>
      <c r="G2" s="69"/>
      <c r="H2" s="69"/>
      <c r="I2" s="69"/>
      <c r="J2" s="69"/>
      <c r="K2" s="69"/>
      <c r="L2" s="69"/>
      <c r="M2" s="69"/>
      <c r="N2" s="69"/>
    </row>
    <row r="3" spans="1:14" ht="33" customHeight="1">
      <c r="A3" s="71" t="s">
        <v>245</v>
      </c>
      <c r="B3" s="69"/>
      <c r="C3" s="69"/>
      <c r="D3" s="69"/>
      <c r="E3" s="70"/>
      <c r="F3" s="69"/>
      <c r="G3" s="69"/>
      <c r="H3" s="69"/>
      <c r="I3" s="69"/>
      <c r="J3" s="69"/>
      <c r="K3" s="69"/>
      <c r="L3" s="69"/>
      <c r="M3" s="69"/>
      <c r="N3" s="69"/>
    </row>
    <row r="4" spans="1:14">
      <c r="A4" s="20" t="s">
        <v>2</v>
      </c>
      <c r="B4" s="20" t="s">
        <v>3</v>
      </c>
      <c r="C4" s="20" t="s">
        <v>4</v>
      </c>
      <c r="D4" s="20" t="s">
        <v>5</v>
      </c>
      <c r="E4" s="21" t="s">
        <v>6</v>
      </c>
      <c r="F4" s="20" t="s">
        <v>7</v>
      </c>
      <c r="G4" s="20" t="s">
        <v>8</v>
      </c>
      <c r="H4" s="20" t="s">
        <v>9</v>
      </c>
      <c r="I4" s="20" t="s">
        <v>10</v>
      </c>
      <c r="J4" s="20" t="s">
        <v>11</v>
      </c>
      <c r="K4" s="20" t="s">
        <v>12</v>
      </c>
      <c r="L4" s="20" t="s">
        <v>13</v>
      </c>
      <c r="M4" s="20" t="s">
        <v>14</v>
      </c>
      <c r="N4" s="20" t="s">
        <v>15</v>
      </c>
    </row>
    <row r="5" spans="1:14" ht="36">
      <c r="A5" s="9">
        <v>1</v>
      </c>
      <c r="B5" s="45" t="s">
        <v>16</v>
      </c>
      <c r="C5" s="45" t="s">
        <v>17</v>
      </c>
      <c r="D5" s="45" t="s">
        <v>18</v>
      </c>
      <c r="E5" s="46">
        <v>42940</v>
      </c>
      <c r="F5" s="45" t="s">
        <v>19</v>
      </c>
      <c r="G5" s="45" t="s">
        <v>20</v>
      </c>
      <c r="H5" s="45" t="s">
        <v>19</v>
      </c>
      <c r="I5" s="45" t="s">
        <v>20</v>
      </c>
      <c r="J5" s="55" t="s">
        <v>241</v>
      </c>
      <c r="K5" s="48" t="s">
        <v>21</v>
      </c>
      <c r="L5" s="49" t="s">
        <v>22</v>
      </c>
      <c r="M5" s="48" t="s">
        <v>23</v>
      </c>
      <c r="N5" s="48"/>
    </row>
    <row r="6" spans="1:14">
      <c r="A6" s="69" t="s">
        <v>24</v>
      </c>
      <c r="B6" s="69"/>
      <c r="C6" s="69"/>
      <c r="D6" s="69"/>
      <c r="E6" s="69"/>
      <c r="F6" s="69"/>
      <c r="G6" s="69"/>
      <c r="H6" s="69"/>
      <c r="I6" s="69"/>
      <c r="J6" s="69"/>
      <c r="K6" s="69"/>
      <c r="L6" s="69"/>
      <c r="M6" s="69"/>
      <c r="N6" s="69"/>
    </row>
    <row r="7" spans="1:14" ht="27" customHeight="1">
      <c r="A7" s="71" t="s">
        <v>246</v>
      </c>
      <c r="B7" s="69"/>
      <c r="C7" s="69"/>
      <c r="D7" s="69"/>
      <c r="E7" s="69"/>
      <c r="F7" s="69"/>
      <c r="G7" s="69"/>
      <c r="H7" s="69"/>
      <c r="I7" s="69"/>
      <c r="J7" s="69"/>
      <c r="K7" s="69"/>
      <c r="L7" s="69"/>
      <c r="M7" s="69"/>
      <c r="N7" s="69"/>
    </row>
    <row r="8" spans="1:14">
      <c r="A8" s="2" t="s">
        <v>2</v>
      </c>
      <c r="B8" s="2" t="s">
        <v>3</v>
      </c>
      <c r="C8" s="2" t="s">
        <v>4</v>
      </c>
      <c r="D8" s="2" t="s">
        <v>5</v>
      </c>
      <c r="E8" s="2" t="s">
        <v>6</v>
      </c>
      <c r="F8" s="2" t="s">
        <v>7</v>
      </c>
      <c r="G8" s="2" t="s">
        <v>8</v>
      </c>
      <c r="H8" s="2" t="s">
        <v>9</v>
      </c>
      <c r="I8" s="2" t="s">
        <v>10</v>
      </c>
      <c r="J8" s="2" t="s">
        <v>11</v>
      </c>
      <c r="K8" s="2" t="s">
        <v>12</v>
      </c>
      <c r="L8" s="2" t="s">
        <v>13</v>
      </c>
      <c r="M8" s="2" t="s">
        <v>14</v>
      </c>
      <c r="N8" s="2" t="s">
        <v>15</v>
      </c>
    </row>
    <row r="9" spans="1:14" ht="76.8" customHeight="1">
      <c r="A9" s="9">
        <v>1</v>
      </c>
      <c r="B9" s="16" t="s">
        <v>25</v>
      </c>
      <c r="C9" s="16" t="s">
        <v>26</v>
      </c>
      <c r="D9" s="16" t="s">
        <v>27</v>
      </c>
      <c r="E9" s="34" t="s">
        <v>28</v>
      </c>
      <c r="F9" s="61" t="s">
        <v>262</v>
      </c>
      <c r="G9" s="16" t="s">
        <v>30</v>
      </c>
      <c r="H9" s="16" t="s">
        <v>29</v>
      </c>
      <c r="I9" s="16" t="s">
        <v>30</v>
      </c>
      <c r="J9" s="50" t="s">
        <v>31</v>
      </c>
      <c r="K9" s="55" t="s">
        <v>240</v>
      </c>
      <c r="L9" s="62" t="s">
        <v>263</v>
      </c>
      <c r="M9" s="8" t="s">
        <v>32</v>
      </c>
      <c r="N9" s="8"/>
    </row>
    <row r="10" spans="1:14" ht="77.400000000000006" customHeight="1">
      <c r="A10" s="4">
        <v>2</v>
      </c>
      <c r="B10" s="9" t="s">
        <v>33</v>
      </c>
      <c r="C10" s="9" t="s">
        <v>26</v>
      </c>
      <c r="D10" s="9" t="s">
        <v>34</v>
      </c>
      <c r="E10" s="15" t="s">
        <v>35</v>
      </c>
      <c r="F10" s="9" t="s">
        <v>36</v>
      </c>
      <c r="G10" s="9" t="s">
        <v>37</v>
      </c>
      <c r="H10" s="9" t="s">
        <v>36</v>
      </c>
      <c r="I10" s="9" t="s">
        <v>37</v>
      </c>
      <c r="J10" s="50" t="s">
        <v>38</v>
      </c>
      <c r="K10" s="8" t="s">
        <v>39</v>
      </c>
      <c r="L10" s="62" t="s">
        <v>265</v>
      </c>
      <c r="M10" s="8" t="s">
        <v>32</v>
      </c>
      <c r="N10" s="51"/>
    </row>
    <row r="11" spans="1:14">
      <c r="A11" s="69" t="s">
        <v>40</v>
      </c>
      <c r="B11" s="69"/>
      <c r="C11" s="69"/>
      <c r="D11" s="69"/>
      <c r="E11" s="69"/>
      <c r="F11" s="69"/>
      <c r="G11" s="69"/>
      <c r="H11" s="69"/>
      <c r="I11" s="69"/>
      <c r="J11" s="69"/>
      <c r="K11" s="69"/>
      <c r="L11" s="69"/>
      <c r="M11" s="69"/>
      <c r="N11" s="69"/>
    </row>
    <row r="12" spans="1:14" ht="25.05" customHeight="1">
      <c r="A12" s="71" t="s">
        <v>249</v>
      </c>
      <c r="B12" s="69"/>
      <c r="C12" s="69"/>
      <c r="D12" s="69"/>
      <c r="E12" s="69"/>
      <c r="F12" s="69"/>
      <c r="G12" s="69"/>
      <c r="H12" s="69"/>
      <c r="I12" s="69"/>
      <c r="J12" s="69"/>
      <c r="K12" s="69"/>
      <c r="L12" s="69"/>
      <c r="M12" s="69"/>
      <c r="N12" s="69"/>
    </row>
    <row r="13" spans="1:14">
      <c r="A13" s="2" t="s">
        <v>2</v>
      </c>
      <c r="B13" s="2" t="s">
        <v>3</v>
      </c>
      <c r="C13" s="2" t="s">
        <v>4</v>
      </c>
      <c r="D13" s="2" t="s">
        <v>5</v>
      </c>
      <c r="E13" s="2" t="s">
        <v>6</v>
      </c>
      <c r="F13" s="2" t="s">
        <v>7</v>
      </c>
      <c r="G13" s="2" t="s">
        <v>8</v>
      </c>
      <c r="H13" s="2" t="s">
        <v>9</v>
      </c>
      <c r="I13" s="2" t="s">
        <v>10</v>
      </c>
      <c r="J13" s="2" t="s">
        <v>11</v>
      </c>
      <c r="K13" s="2" t="s">
        <v>12</v>
      </c>
      <c r="L13" s="2" t="s">
        <v>13</v>
      </c>
      <c r="M13" s="2" t="s">
        <v>14</v>
      </c>
      <c r="N13" s="2" t="s">
        <v>15</v>
      </c>
    </row>
    <row r="14" spans="1:14" ht="62.4" customHeight="1">
      <c r="A14" s="72">
        <v>1</v>
      </c>
      <c r="B14" s="73" t="s">
        <v>41</v>
      </c>
      <c r="C14" s="73" t="s">
        <v>26</v>
      </c>
      <c r="D14" s="73" t="s">
        <v>42</v>
      </c>
      <c r="E14" s="73" t="s">
        <v>43</v>
      </c>
      <c r="F14" s="73" t="s">
        <v>44</v>
      </c>
      <c r="G14" s="73" t="s">
        <v>45</v>
      </c>
      <c r="H14" s="73" t="s">
        <v>44</v>
      </c>
      <c r="I14" s="73" t="s">
        <v>46</v>
      </c>
      <c r="J14" s="15" t="s">
        <v>38</v>
      </c>
      <c r="K14" s="15" t="s">
        <v>47</v>
      </c>
      <c r="L14" s="59" t="s">
        <v>264</v>
      </c>
      <c r="M14" s="76" t="s">
        <v>268</v>
      </c>
      <c r="N14" s="78"/>
    </row>
    <row r="15" spans="1:14" ht="21.6" customHeight="1">
      <c r="A15" s="72"/>
      <c r="B15" s="74"/>
      <c r="C15" s="74"/>
      <c r="D15" s="74"/>
      <c r="E15" s="74"/>
      <c r="F15" s="74"/>
      <c r="G15" s="74"/>
      <c r="H15" s="74"/>
      <c r="I15" s="74"/>
      <c r="J15" s="15" t="s">
        <v>48</v>
      </c>
      <c r="K15" s="15" t="s">
        <v>49</v>
      </c>
      <c r="L15" s="15" t="s">
        <v>50</v>
      </c>
      <c r="M15" s="77"/>
      <c r="N15" s="78"/>
    </row>
    <row r="16" spans="1:14" ht="60">
      <c r="A16" s="72"/>
      <c r="B16" s="75"/>
      <c r="C16" s="75"/>
      <c r="D16" s="75"/>
      <c r="E16" s="75"/>
      <c r="F16" s="75"/>
      <c r="G16" s="75"/>
      <c r="H16" s="75"/>
      <c r="I16" s="75"/>
      <c r="J16" s="15" t="s">
        <v>51</v>
      </c>
      <c r="K16" s="15" t="s">
        <v>52</v>
      </c>
      <c r="L16" s="59" t="s">
        <v>267</v>
      </c>
      <c r="M16" s="77"/>
      <c r="N16" s="78"/>
    </row>
    <row r="17" spans="1:14">
      <c r="A17" s="69" t="s">
        <v>53</v>
      </c>
      <c r="B17" s="69"/>
      <c r="C17" s="69"/>
      <c r="D17" s="69"/>
      <c r="E17" s="69"/>
      <c r="F17" s="69"/>
      <c r="G17" s="69"/>
      <c r="H17" s="69"/>
      <c r="I17" s="69"/>
      <c r="J17" s="69"/>
      <c r="K17" s="69"/>
      <c r="L17" s="69"/>
      <c r="M17" s="69"/>
      <c r="N17" s="69"/>
    </row>
    <row r="18" spans="1:14" ht="27" customHeight="1">
      <c r="A18" s="71" t="s">
        <v>242</v>
      </c>
      <c r="B18" s="69"/>
      <c r="C18" s="69"/>
      <c r="D18" s="69"/>
      <c r="E18" s="69"/>
      <c r="F18" s="69"/>
      <c r="G18" s="69"/>
      <c r="H18" s="69"/>
      <c r="I18" s="69"/>
      <c r="J18" s="69"/>
      <c r="K18" s="69"/>
      <c r="L18" s="69"/>
      <c r="M18" s="69"/>
      <c r="N18" s="69"/>
    </row>
    <row r="19" spans="1:14">
      <c r="A19" s="2" t="s">
        <v>2</v>
      </c>
      <c r="B19" s="2" t="s">
        <v>3</v>
      </c>
      <c r="C19" s="2" t="s">
        <v>4</v>
      </c>
      <c r="D19" s="2" t="s">
        <v>5</v>
      </c>
      <c r="E19" s="2" t="s">
        <v>6</v>
      </c>
      <c r="F19" s="2" t="s">
        <v>7</v>
      </c>
      <c r="G19" s="2" t="s">
        <v>8</v>
      </c>
      <c r="H19" s="2" t="s">
        <v>9</v>
      </c>
      <c r="I19" s="2" t="s">
        <v>10</v>
      </c>
      <c r="J19" s="2" t="s">
        <v>11</v>
      </c>
      <c r="K19" s="2" t="s">
        <v>12</v>
      </c>
      <c r="L19" s="2" t="s">
        <v>13</v>
      </c>
      <c r="M19" s="2" t="s">
        <v>14</v>
      </c>
      <c r="N19" s="2" t="s">
        <v>15</v>
      </c>
    </row>
    <row r="20" spans="1:14" ht="48">
      <c r="A20" s="9">
        <v>1</v>
      </c>
      <c r="B20" s="47" t="s">
        <v>54</v>
      </c>
      <c r="C20" s="8" t="s">
        <v>26</v>
      </c>
      <c r="D20" s="8" t="s">
        <v>55</v>
      </c>
      <c r="E20" s="8" t="s">
        <v>56</v>
      </c>
      <c r="F20" s="8" t="s">
        <v>57</v>
      </c>
      <c r="G20" s="8" t="s">
        <v>58</v>
      </c>
      <c r="H20" s="8" t="s">
        <v>57</v>
      </c>
      <c r="I20" s="8" t="s">
        <v>59</v>
      </c>
      <c r="J20" s="54" t="s">
        <v>243</v>
      </c>
      <c r="K20" s="15" t="s">
        <v>60</v>
      </c>
      <c r="L20" s="59" t="s">
        <v>269</v>
      </c>
      <c r="M20" s="8" t="s">
        <v>61</v>
      </c>
      <c r="N20" s="8"/>
    </row>
  </sheetData>
  <mergeCells count="20">
    <mergeCell ref="A11:N11"/>
    <mergeCell ref="A12:N12"/>
    <mergeCell ref="A17:N17"/>
    <mergeCell ref="A18:N18"/>
    <mergeCell ref="A14:A16"/>
    <mergeCell ref="B14:B16"/>
    <mergeCell ref="C14:C16"/>
    <mergeCell ref="D14:D16"/>
    <mergeCell ref="E14:E16"/>
    <mergeCell ref="F14:F16"/>
    <mergeCell ref="G14:G16"/>
    <mergeCell ref="H14:H16"/>
    <mergeCell ref="I14:I16"/>
    <mergeCell ref="M14:M16"/>
    <mergeCell ref="N14:N16"/>
    <mergeCell ref="A1:N1"/>
    <mergeCell ref="A2:N2"/>
    <mergeCell ref="A3:N3"/>
    <mergeCell ref="A6:N6"/>
    <mergeCell ref="A7:N7"/>
  </mergeCells>
  <phoneticPr fontId="17"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Q43"/>
  <sheetViews>
    <sheetView workbookViewId="0">
      <selection activeCell="G31" sqref="G31"/>
    </sheetView>
  </sheetViews>
  <sheetFormatPr defaultRowHeight="14.4"/>
  <cols>
    <col min="1" max="1" width="5.44140625" customWidth="1"/>
    <col min="2" max="2" width="9.88671875" customWidth="1"/>
    <col min="3" max="3" width="7.21875" customWidth="1"/>
    <col min="4" max="4" width="10.21875" customWidth="1"/>
    <col min="5" max="5" width="17.88671875" customWidth="1"/>
    <col min="6" max="6" width="18.33203125" customWidth="1"/>
    <col min="7" max="7" width="17.21875" customWidth="1"/>
    <col min="8" max="8" width="17.88671875" customWidth="1"/>
    <col min="9" max="9" width="19.33203125" customWidth="1"/>
    <col min="10" max="10" width="15.88671875" customWidth="1"/>
    <col min="11" max="11" width="14.88671875" customWidth="1"/>
    <col min="12" max="12" width="16.21875" customWidth="1"/>
    <col min="13" max="13" width="14.21875" customWidth="1"/>
    <col min="14" max="14" width="10.33203125" customWidth="1"/>
  </cols>
  <sheetData>
    <row r="1" spans="1:17" ht="15.6">
      <c r="A1" s="65" t="s">
        <v>62</v>
      </c>
      <c r="B1" s="66"/>
      <c r="C1" s="66"/>
      <c r="D1" s="66"/>
      <c r="E1" s="67"/>
      <c r="F1" s="66"/>
      <c r="G1" s="66"/>
      <c r="H1" s="66"/>
      <c r="I1" s="66"/>
      <c r="J1" s="66"/>
      <c r="K1" s="66"/>
      <c r="L1" s="66"/>
      <c r="M1" s="66"/>
      <c r="N1" s="68"/>
    </row>
    <row r="2" spans="1:17">
      <c r="A2" s="69" t="s">
        <v>63</v>
      </c>
      <c r="B2" s="69"/>
      <c r="C2" s="69"/>
      <c r="D2" s="69"/>
      <c r="E2" s="70"/>
      <c r="F2" s="69"/>
      <c r="G2" s="69"/>
      <c r="H2" s="69"/>
      <c r="I2" s="69"/>
      <c r="J2" s="69"/>
      <c r="K2" s="69"/>
      <c r="L2" s="69"/>
      <c r="M2" s="69"/>
      <c r="N2" s="69"/>
    </row>
    <row r="3" spans="1:17" ht="36" customHeight="1">
      <c r="A3" s="83" t="s">
        <v>285</v>
      </c>
      <c r="B3" s="69"/>
      <c r="C3" s="69"/>
      <c r="D3" s="69"/>
      <c r="E3" s="70"/>
      <c r="F3" s="69"/>
      <c r="G3" s="69"/>
      <c r="H3" s="69"/>
      <c r="I3" s="69"/>
      <c r="J3" s="69"/>
      <c r="K3" s="69"/>
      <c r="L3" s="69"/>
      <c r="M3" s="69"/>
      <c r="N3" s="69"/>
    </row>
    <row r="4" spans="1:17" ht="24">
      <c r="A4" s="2" t="s">
        <v>2</v>
      </c>
      <c r="B4" s="2" t="s">
        <v>3</v>
      </c>
      <c r="C4" s="2" t="s">
        <v>4</v>
      </c>
      <c r="D4" s="2" t="s">
        <v>5</v>
      </c>
      <c r="E4" s="21" t="s">
        <v>237</v>
      </c>
      <c r="F4" s="2" t="s">
        <v>7</v>
      </c>
      <c r="G4" s="2" t="s">
        <v>8</v>
      </c>
      <c r="H4" s="20" t="s">
        <v>238</v>
      </c>
      <c r="I4" s="20" t="s">
        <v>239</v>
      </c>
      <c r="J4" s="2" t="s">
        <v>11</v>
      </c>
      <c r="K4" s="2" t="s">
        <v>12</v>
      </c>
      <c r="L4" s="2" t="s">
        <v>13</v>
      </c>
      <c r="M4" s="2" t="s">
        <v>14</v>
      </c>
      <c r="N4" s="2" t="s">
        <v>15</v>
      </c>
      <c r="O4" s="30"/>
      <c r="P4" s="31"/>
    </row>
    <row r="5" spans="1:17" ht="72">
      <c r="A5" s="9">
        <v>1</v>
      </c>
      <c r="B5" s="10" t="s">
        <v>64</v>
      </c>
      <c r="C5" s="10" t="s">
        <v>26</v>
      </c>
      <c r="D5" s="10" t="s">
        <v>65</v>
      </c>
      <c r="E5" s="11">
        <v>42975</v>
      </c>
      <c r="F5" s="10" t="s">
        <v>66</v>
      </c>
      <c r="G5" s="10" t="s">
        <v>67</v>
      </c>
      <c r="H5" s="10" t="s">
        <v>26</v>
      </c>
      <c r="I5" s="10" t="s">
        <v>26</v>
      </c>
      <c r="J5" s="10" t="s">
        <v>68</v>
      </c>
      <c r="K5" s="10" t="s">
        <v>69</v>
      </c>
      <c r="L5" s="10" t="s">
        <v>70</v>
      </c>
      <c r="M5" s="9" t="s">
        <v>71</v>
      </c>
      <c r="N5" s="20"/>
      <c r="O5" s="30"/>
      <c r="P5" s="31"/>
    </row>
    <row r="6" spans="1:17" ht="72">
      <c r="A6" s="9">
        <v>2</v>
      </c>
      <c r="B6" s="10" t="s">
        <v>64</v>
      </c>
      <c r="C6" s="10" t="s">
        <v>26</v>
      </c>
      <c r="D6" s="10" t="s">
        <v>65</v>
      </c>
      <c r="E6" s="11">
        <v>42975</v>
      </c>
      <c r="F6" s="10" t="s">
        <v>72</v>
      </c>
      <c r="G6" s="10" t="s">
        <v>73</v>
      </c>
      <c r="H6" s="10" t="s">
        <v>26</v>
      </c>
      <c r="I6" s="10" t="s">
        <v>26</v>
      </c>
      <c r="J6" s="63" t="s">
        <v>270</v>
      </c>
      <c r="K6" s="63" t="s">
        <v>271</v>
      </c>
      <c r="L6" s="63" t="s">
        <v>272</v>
      </c>
      <c r="M6" s="9" t="s">
        <v>71</v>
      </c>
      <c r="N6" s="20"/>
      <c r="O6" s="30"/>
      <c r="P6" s="31"/>
    </row>
    <row r="7" spans="1:17" ht="60">
      <c r="A7" s="12">
        <f>COUNT($A$4:A6)+1</f>
        <v>3</v>
      </c>
      <c r="B7" s="5" t="s">
        <v>74</v>
      </c>
      <c r="C7" s="13" t="s">
        <v>26</v>
      </c>
      <c r="D7" s="5" t="s">
        <v>65</v>
      </c>
      <c r="E7" s="6">
        <v>42979</v>
      </c>
      <c r="F7" s="58" t="s">
        <v>273</v>
      </c>
      <c r="G7" s="5" t="s">
        <v>75</v>
      </c>
      <c r="H7" s="58" t="s">
        <v>250</v>
      </c>
      <c r="I7" s="5" t="s">
        <v>26</v>
      </c>
      <c r="J7" s="5" t="s">
        <v>76</v>
      </c>
      <c r="K7" s="5" t="s">
        <v>77</v>
      </c>
      <c r="L7" s="5" t="s">
        <v>78</v>
      </c>
      <c r="M7" s="8" t="s">
        <v>23</v>
      </c>
      <c r="N7" s="20"/>
      <c r="O7" s="32"/>
      <c r="P7" s="33"/>
      <c r="Q7" s="44"/>
    </row>
    <row r="8" spans="1:17" ht="36">
      <c r="A8" s="12">
        <f>COUNT($A$4:A7)+1</f>
        <v>4</v>
      </c>
      <c r="B8" s="10" t="s">
        <v>79</v>
      </c>
      <c r="C8" s="10" t="s">
        <v>26</v>
      </c>
      <c r="D8" s="10" t="s">
        <v>65</v>
      </c>
      <c r="E8" s="11">
        <v>42977</v>
      </c>
      <c r="F8" s="10" t="s">
        <v>80</v>
      </c>
      <c r="G8" s="10" t="s">
        <v>81</v>
      </c>
      <c r="H8" s="10" t="s">
        <v>82</v>
      </c>
      <c r="I8" s="10" t="s">
        <v>83</v>
      </c>
      <c r="J8" s="10" t="s">
        <v>76</v>
      </c>
      <c r="K8" s="5" t="s">
        <v>77</v>
      </c>
      <c r="L8" s="10" t="s">
        <v>84</v>
      </c>
      <c r="M8" s="9" t="s">
        <v>71</v>
      </c>
      <c r="N8" s="20"/>
      <c r="O8" s="32"/>
      <c r="P8" s="33"/>
      <c r="Q8" s="44"/>
    </row>
    <row r="9" spans="1:17" ht="36">
      <c r="A9" s="12">
        <f>COUNT($A$4:A8)+1</f>
        <v>5</v>
      </c>
      <c r="B9" s="9" t="s">
        <v>85</v>
      </c>
      <c r="C9" s="52" t="s">
        <v>26</v>
      </c>
      <c r="D9" s="10" t="s">
        <v>65</v>
      </c>
      <c r="E9" s="14">
        <v>42878</v>
      </c>
      <c r="F9" s="57" t="s">
        <v>274</v>
      </c>
      <c r="G9" s="9" t="s">
        <v>86</v>
      </c>
      <c r="H9" s="9" t="s">
        <v>87</v>
      </c>
      <c r="I9" s="9" t="s">
        <v>26</v>
      </c>
      <c r="J9" s="52" t="s">
        <v>88</v>
      </c>
      <c r="K9" s="9" t="s">
        <v>77</v>
      </c>
      <c r="L9" s="9" t="s">
        <v>89</v>
      </c>
      <c r="M9" s="16" t="s">
        <v>32</v>
      </c>
      <c r="N9" s="8"/>
      <c r="O9" s="32"/>
      <c r="P9" s="33"/>
      <c r="Q9" s="44"/>
    </row>
    <row r="10" spans="1:17" ht="36">
      <c r="A10" s="12">
        <f>COUNT($A$4:A9)+1</f>
        <v>6</v>
      </c>
      <c r="B10" s="9" t="s">
        <v>90</v>
      </c>
      <c r="C10" s="15" t="s">
        <v>26</v>
      </c>
      <c r="D10" s="10" t="s">
        <v>65</v>
      </c>
      <c r="E10" s="14">
        <v>42887</v>
      </c>
      <c r="F10" s="15" t="s">
        <v>91</v>
      </c>
      <c r="G10" s="15" t="s">
        <v>92</v>
      </c>
      <c r="H10" s="59" t="s">
        <v>251</v>
      </c>
      <c r="I10" s="15" t="s">
        <v>93</v>
      </c>
      <c r="J10" s="9" t="s">
        <v>76</v>
      </c>
      <c r="K10" s="9" t="s">
        <v>77</v>
      </c>
      <c r="L10" s="9" t="s">
        <v>94</v>
      </c>
      <c r="M10" s="16" t="s">
        <v>32</v>
      </c>
      <c r="N10" s="8"/>
      <c r="O10" s="32"/>
      <c r="P10" s="33"/>
      <c r="Q10" s="44"/>
    </row>
    <row r="11" spans="1:17" ht="48">
      <c r="A11" s="12">
        <f>COUNT($A$4:A10)+1</f>
        <v>7</v>
      </c>
      <c r="B11" s="9" t="s">
        <v>95</v>
      </c>
      <c r="C11" s="9" t="s">
        <v>26</v>
      </c>
      <c r="D11" s="10" t="s">
        <v>65</v>
      </c>
      <c r="E11" s="14">
        <v>42893</v>
      </c>
      <c r="F11" s="9" t="s">
        <v>96</v>
      </c>
      <c r="G11" s="15" t="s">
        <v>97</v>
      </c>
      <c r="H11" s="56" t="s">
        <v>26</v>
      </c>
      <c r="I11" s="15" t="s">
        <v>26</v>
      </c>
      <c r="J11" s="9" t="s">
        <v>76</v>
      </c>
      <c r="K11" s="9" t="s">
        <v>77</v>
      </c>
      <c r="L11" s="9" t="s">
        <v>98</v>
      </c>
      <c r="M11" s="16" t="s">
        <v>32</v>
      </c>
      <c r="N11" s="8"/>
      <c r="O11" s="32"/>
      <c r="P11" s="33"/>
      <c r="Q11" s="44"/>
    </row>
    <row r="12" spans="1:17" ht="48">
      <c r="A12" s="12">
        <f>COUNT($A$4:A11)+1</f>
        <v>8</v>
      </c>
      <c r="B12" s="16" t="s">
        <v>99</v>
      </c>
      <c r="C12" s="16" t="s">
        <v>26</v>
      </c>
      <c r="D12" s="10" t="s">
        <v>65</v>
      </c>
      <c r="E12" s="17">
        <v>42898</v>
      </c>
      <c r="F12" s="16" t="s">
        <v>100</v>
      </c>
      <c r="G12" s="16" t="s">
        <v>101</v>
      </c>
      <c r="H12" s="59" t="s">
        <v>251</v>
      </c>
      <c r="I12" s="34" t="s">
        <v>26</v>
      </c>
      <c r="J12" s="9" t="s">
        <v>76</v>
      </c>
      <c r="K12" s="9" t="s">
        <v>77</v>
      </c>
      <c r="L12" s="9" t="s">
        <v>102</v>
      </c>
      <c r="M12" s="16" t="s">
        <v>32</v>
      </c>
      <c r="N12" s="8"/>
      <c r="O12" s="32"/>
      <c r="P12" s="33"/>
      <c r="Q12" s="44"/>
    </row>
    <row r="13" spans="1:17" ht="36">
      <c r="A13" s="12">
        <f>COUNT($A$4:A12)+1</f>
        <v>9</v>
      </c>
      <c r="B13" s="9" t="s">
        <v>99</v>
      </c>
      <c r="C13" s="9" t="s">
        <v>26</v>
      </c>
      <c r="D13" s="10" t="s">
        <v>65</v>
      </c>
      <c r="E13" s="14">
        <v>42899</v>
      </c>
      <c r="F13" s="15" t="s">
        <v>103</v>
      </c>
      <c r="G13" s="15" t="s">
        <v>104</v>
      </c>
      <c r="H13" s="59" t="s">
        <v>252</v>
      </c>
      <c r="I13" s="15" t="s">
        <v>26</v>
      </c>
      <c r="J13" s="9" t="s">
        <v>76</v>
      </c>
      <c r="K13" s="9" t="s">
        <v>77</v>
      </c>
      <c r="L13" s="9" t="s">
        <v>105</v>
      </c>
      <c r="M13" s="16" t="s">
        <v>32</v>
      </c>
      <c r="N13" s="8"/>
      <c r="O13" s="32"/>
      <c r="P13" s="33"/>
      <c r="Q13" s="44"/>
    </row>
    <row r="14" spans="1:17" ht="36">
      <c r="A14" s="12">
        <f>COUNT($A$4:A13)+1</f>
        <v>10</v>
      </c>
      <c r="B14" s="9" t="s">
        <v>90</v>
      </c>
      <c r="C14" s="9" t="s">
        <v>26</v>
      </c>
      <c r="D14" s="10" t="s">
        <v>65</v>
      </c>
      <c r="E14" s="14">
        <v>42899</v>
      </c>
      <c r="F14" s="59" t="s">
        <v>275</v>
      </c>
      <c r="G14" s="15" t="s">
        <v>104</v>
      </c>
      <c r="H14" s="59" t="s">
        <v>252</v>
      </c>
      <c r="I14" s="15" t="s">
        <v>26</v>
      </c>
      <c r="J14" s="9" t="s">
        <v>76</v>
      </c>
      <c r="K14" s="9" t="s">
        <v>77</v>
      </c>
      <c r="L14" s="9" t="s">
        <v>106</v>
      </c>
      <c r="M14" s="16" t="s">
        <v>32</v>
      </c>
      <c r="N14" s="8"/>
      <c r="O14" s="32"/>
      <c r="P14" s="33"/>
      <c r="Q14" s="44"/>
    </row>
    <row r="15" spans="1:17" ht="48">
      <c r="A15" s="12">
        <f>COUNT($A$4:A14)+1</f>
        <v>11</v>
      </c>
      <c r="B15" s="9" t="s">
        <v>107</v>
      </c>
      <c r="C15" s="9" t="s">
        <v>26</v>
      </c>
      <c r="D15" s="10" t="s">
        <v>65</v>
      </c>
      <c r="E15" s="14">
        <v>42899</v>
      </c>
      <c r="F15" s="15" t="s">
        <v>108</v>
      </c>
      <c r="G15" s="15" t="s">
        <v>109</v>
      </c>
      <c r="H15" s="59" t="s">
        <v>253</v>
      </c>
      <c r="I15" s="15" t="s">
        <v>110</v>
      </c>
      <c r="J15" s="9" t="s">
        <v>88</v>
      </c>
      <c r="K15" s="9" t="s">
        <v>77</v>
      </c>
      <c r="L15" s="9" t="s">
        <v>111</v>
      </c>
      <c r="M15" s="16" t="s">
        <v>32</v>
      </c>
      <c r="N15" s="8"/>
      <c r="O15" s="32"/>
      <c r="P15" s="33"/>
      <c r="Q15" s="44"/>
    </row>
    <row r="16" spans="1:17" ht="48">
      <c r="A16" s="12">
        <f>COUNT($A$4:A15)+1</f>
        <v>12</v>
      </c>
      <c r="B16" s="10" t="s">
        <v>113</v>
      </c>
      <c r="C16" s="10" t="s">
        <v>26</v>
      </c>
      <c r="D16" s="10" t="s">
        <v>65</v>
      </c>
      <c r="E16" s="11">
        <v>42977</v>
      </c>
      <c r="F16" s="10" t="s">
        <v>114</v>
      </c>
      <c r="G16" s="10" t="s">
        <v>115</v>
      </c>
      <c r="H16" s="10" t="s">
        <v>26</v>
      </c>
      <c r="I16" s="10" t="s">
        <v>26</v>
      </c>
      <c r="J16" s="10" t="s">
        <v>112</v>
      </c>
      <c r="K16" s="5" t="s">
        <v>77</v>
      </c>
      <c r="L16" s="10" t="s">
        <v>116</v>
      </c>
      <c r="M16" s="9" t="s">
        <v>71</v>
      </c>
      <c r="N16" s="20"/>
      <c r="O16" s="32"/>
      <c r="P16" s="33"/>
      <c r="Q16" s="44"/>
    </row>
    <row r="17" spans="1:17" ht="60">
      <c r="A17" s="12">
        <f>COUNT($A$4:A16)+1</f>
        <v>13</v>
      </c>
      <c r="B17" s="10" t="s">
        <v>117</v>
      </c>
      <c r="C17" s="10" t="s">
        <v>26</v>
      </c>
      <c r="D17" s="10" t="s">
        <v>65</v>
      </c>
      <c r="E17" s="11">
        <v>42975</v>
      </c>
      <c r="F17" s="10" t="s">
        <v>118</v>
      </c>
      <c r="G17" s="10" t="s">
        <v>119</v>
      </c>
      <c r="H17" s="10" t="s">
        <v>120</v>
      </c>
      <c r="I17" s="10" t="s">
        <v>26</v>
      </c>
      <c r="J17" s="10" t="s">
        <v>121</v>
      </c>
      <c r="K17" s="10" t="s">
        <v>122</v>
      </c>
      <c r="L17" s="10" t="s">
        <v>123</v>
      </c>
      <c r="M17" s="9" t="s">
        <v>71</v>
      </c>
      <c r="N17" s="8"/>
      <c r="O17" s="32"/>
      <c r="P17" s="33"/>
      <c r="Q17" s="44"/>
    </row>
    <row r="18" spans="1:17" ht="36">
      <c r="A18" s="12">
        <f>COUNT($A$4:A17)+1</f>
        <v>14</v>
      </c>
      <c r="B18" s="15" t="s">
        <v>124</v>
      </c>
      <c r="C18" s="15" t="s">
        <v>26</v>
      </c>
      <c r="D18" s="10" t="s">
        <v>65</v>
      </c>
      <c r="E18" s="14">
        <v>42984</v>
      </c>
      <c r="F18" s="15" t="s">
        <v>125</v>
      </c>
      <c r="G18" s="15" t="s">
        <v>126</v>
      </c>
      <c r="H18" s="15" t="s">
        <v>127</v>
      </c>
      <c r="I18" s="15" t="s">
        <v>26</v>
      </c>
      <c r="J18" s="52" t="s">
        <v>128</v>
      </c>
      <c r="K18" s="35" t="s">
        <v>129</v>
      </c>
      <c r="L18" s="35" t="s">
        <v>130</v>
      </c>
      <c r="M18" s="8" t="s">
        <v>32</v>
      </c>
      <c r="N18" s="8"/>
      <c r="O18" s="32"/>
      <c r="P18" s="33"/>
      <c r="Q18" s="44"/>
    </row>
    <row r="19" spans="1:17" ht="36">
      <c r="A19" s="12">
        <f>COUNT($A$4:A18)+1</f>
        <v>15</v>
      </c>
      <c r="B19" s="9" t="s">
        <v>131</v>
      </c>
      <c r="C19" s="9" t="s">
        <v>26</v>
      </c>
      <c r="D19" s="10" t="s">
        <v>65</v>
      </c>
      <c r="E19" s="14">
        <v>42990</v>
      </c>
      <c r="F19" s="9" t="s">
        <v>132</v>
      </c>
      <c r="G19" s="64" t="s">
        <v>286</v>
      </c>
      <c r="H19" s="9" t="s">
        <v>133</v>
      </c>
      <c r="I19" s="9" t="s">
        <v>26</v>
      </c>
      <c r="J19" s="52" t="s">
        <v>121</v>
      </c>
      <c r="K19" s="35" t="s">
        <v>134</v>
      </c>
      <c r="L19" s="35" t="s">
        <v>135</v>
      </c>
      <c r="M19" s="8" t="s">
        <v>32</v>
      </c>
      <c r="N19" s="8"/>
      <c r="O19" s="32"/>
      <c r="P19" s="33"/>
      <c r="Q19" s="44"/>
    </row>
    <row r="20" spans="1:17">
      <c r="A20" s="84" t="s">
        <v>1</v>
      </c>
      <c r="B20" s="85"/>
      <c r="C20" s="85"/>
      <c r="D20" s="85"/>
      <c r="E20" s="85"/>
      <c r="F20" s="85"/>
      <c r="G20" s="85"/>
      <c r="H20" s="85"/>
      <c r="I20" s="85"/>
      <c r="J20" s="85"/>
      <c r="K20" s="85"/>
      <c r="L20" s="85"/>
      <c r="M20" s="85"/>
      <c r="N20" s="86"/>
    </row>
    <row r="21" spans="1:17" ht="28.2" customHeight="1">
      <c r="A21" s="82" t="s">
        <v>244</v>
      </c>
      <c r="B21" s="80"/>
      <c r="C21" s="80"/>
      <c r="D21" s="80"/>
      <c r="E21" s="80"/>
      <c r="F21" s="80"/>
      <c r="G21" s="80"/>
      <c r="H21" s="80"/>
      <c r="I21" s="80"/>
      <c r="J21" s="80"/>
      <c r="K21" s="80"/>
      <c r="L21" s="80"/>
      <c r="M21" s="80"/>
      <c r="N21" s="81"/>
    </row>
    <row r="22" spans="1:17">
      <c r="A22" s="2" t="s">
        <v>2</v>
      </c>
      <c r="B22" s="2" t="s">
        <v>3</v>
      </c>
      <c r="C22" s="2" t="s">
        <v>4</v>
      </c>
      <c r="D22" s="2" t="s">
        <v>5</v>
      </c>
      <c r="E22" s="3" t="s">
        <v>6</v>
      </c>
      <c r="F22" s="2" t="s">
        <v>7</v>
      </c>
      <c r="G22" s="2" t="s">
        <v>8</v>
      </c>
      <c r="H22" s="2" t="s">
        <v>9</v>
      </c>
      <c r="I22" s="2" t="s">
        <v>10</v>
      </c>
      <c r="J22" s="2" t="s">
        <v>11</v>
      </c>
      <c r="K22" s="2" t="s">
        <v>12</v>
      </c>
      <c r="L22" s="2" t="s">
        <v>13</v>
      </c>
      <c r="M22" s="2" t="s">
        <v>14</v>
      </c>
      <c r="N22" s="2" t="s">
        <v>15</v>
      </c>
    </row>
    <row r="23" spans="1:17" ht="36">
      <c r="A23" s="12">
        <v>1</v>
      </c>
      <c r="B23" s="9" t="s">
        <v>136</v>
      </c>
      <c r="C23" s="15" t="s">
        <v>137</v>
      </c>
      <c r="D23" s="18" t="s">
        <v>138</v>
      </c>
      <c r="E23" s="19" t="s">
        <v>139</v>
      </c>
      <c r="F23" s="18" t="s">
        <v>140</v>
      </c>
      <c r="G23" s="18" t="s">
        <v>141</v>
      </c>
      <c r="H23" s="15" t="s">
        <v>142</v>
      </c>
      <c r="I23" s="59" t="s">
        <v>259</v>
      </c>
      <c r="J23" s="15" t="s">
        <v>143</v>
      </c>
      <c r="K23" s="59" t="s">
        <v>260</v>
      </c>
      <c r="L23" s="59" t="s">
        <v>261</v>
      </c>
      <c r="M23" s="8" t="s">
        <v>144</v>
      </c>
      <c r="N23" s="8"/>
    </row>
    <row r="24" spans="1:17">
      <c r="A24" s="82" t="s">
        <v>24</v>
      </c>
      <c r="B24" s="80"/>
      <c r="C24" s="80"/>
      <c r="D24" s="80"/>
      <c r="E24" s="80"/>
      <c r="F24" s="80"/>
      <c r="G24" s="80"/>
      <c r="H24" s="80"/>
      <c r="I24" s="80"/>
      <c r="J24" s="80"/>
      <c r="K24" s="80"/>
      <c r="L24" s="80"/>
      <c r="M24" s="80"/>
      <c r="N24" s="81"/>
    </row>
    <row r="25" spans="1:17" ht="27.6" customHeight="1">
      <c r="A25" s="82" t="s">
        <v>247</v>
      </c>
      <c r="B25" s="80"/>
      <c r="C25" s="80"/>
      <c r="D25" s="80"/>
      <c r="E25" s="80"/>
      <c r="F25" s="80"/>
      <c r="G25" s="80"/>
      <c r="H25" s="80"/>
      <c r="I25" s="80"/>
      <c r="J25" s="80"/>
      <c r="K25" s="80"/>
      <c r="L25" s="80"/>
      <c r="M25" s="80"/>
      <c r="N25" s="81"/>
    </row>
    <row r="26" spans="1:17">
      <c r="A26" s="20" t="s">
        <v>2</v>
      </c>
      <c r="B26" s="20" t="s">
        <v>3</v>
      </c>
      <c r="C26" s="20" t="s">
        <v>4</v>
      </c>
      <c r="D26" s="20" t="s">
        <v>5</v>
      </c>
      <c r="E26" s="21" t="s">
        <v>6</v>
      </c>
      <c r="F26" s="20" t="s">
        <v>7</v>
      </c>
      <c r="G26" s="20" t="s">
        <v>8</v>
      </c>
      <c r="H26" s="20" t="s">
        <v>9</v>
      </c>
      <c r="I26" s="20" t="s">
        <v>10</v>
      </c>
      <c r="J26" s="20" t="s">
        <v>11</v>
      </c>
      <c r="K26" s="20" t="s">
        <v>12</v>
      </c>
      <c r="L26" s="20" t="s">
        <v>13</v>
      </c>
      <c r="M26" s="20" t="s">
        <v>14</v>
      </c>
      <c r="N26" s="20" t="s">
        <v>15</v>
      </c>
    </row>
    <row r="27" spans="1:17" ht="60">
      <c r="A27" s="8" t="s">
        <v>145</v>
      </c>
      <c r="B27" s="8" t="s">
        <v>146</v>
      </c>
      <c r="C27" s="53" t="s">
        <v>147</v>
      </c>
      <c r="D27" s="8" t="s">
        <v>27</v>
      </c>
      <c r="E27" s="14">
        <v>42951</v>
      </c>
      <c r="F27" s="8" t="s">
        <v>148</v>
      </c>
      <c r="G27" s="8" t="s">
        <v>149</v>
      </c>
      <c r="H27" s="8" t="s">
        <v>150</v>
      </c>
      <c r="I27" s="53" t="s">
        <v>151</v>
      </c>
      <c r="J27" s="36" t="s">
        <v>31</v>
      </c>
      <c r="K27" s="36" t="s">
        <v>248</v>
      </c>
      <c r="L27" s="60" t="s">
        <v>266</v>
      </c>
      <c r="M27" s="8" t="s">
        <v>152</v>
      </c>
      <c r="N27" s="8"/>
    </row>
    <row r="28" spans="1:17" ht="60">
      <c r="A28" s="8" t="s">
        <v>153</v>
      </c>
      <c r="B28" s="8" t="s">
        <v>154</v>
      </c>
      <c r="C28" s="53" t="s">
        <v>155</v>
      </c>
      <c r="D28" s="8" t="s">
        <v>156</v>
      </c>
      <c r="E28" s="14">
        <v>42982</v>
      </c>
      <c r="F28" s="8" t="s">
        <v>157</v>
      </c>
      <c r="G28" s="8" t="s">
        <v>158</v>
      </c>
      <c r="H28" s="8" t="s">
        <v>159</v>
      </c>
      <c r="I28" s="53" t="s">
        <v>160</v>
      </c>
      <c r="J28" s="36" t="s">
        <v>31</v>
      </c>
      <c r="K28" s="36" t="s">
        <v>248</v>
      </c>
      <c r="L28" s="36" t="s">
        <v>161</v>
      </c>
      <c r="M28" s="8" t="s">
        <v>152</v>
      </c>
      <c r="N28" s="8"/>
    </row>
    <row r="29" spans="1:17">
      <c r="A29" s="82" t="s">
        <v>162</v>
      </c>
      <c r="B29" s="80"/>
      <c r="C29" s="80"/>
      <c r="D29" s="80"/>
      <c r="E29" s="80"/>
      <c r="F29" s="80"/>
      <c r="G29" s="80"/>
      <c r="H29" s="80"/>
      <c r="I29" s="80"/>
      <c r="J29" s="80"/>
      <c r="K29" s="80"/>
      <c r="L29" s="80"/>
      <c r="M29" s="80"/>
      <c r="N29" s="81"/>
    </row>
    <row r="30" spans="1:17" ht="28.8" customHeight="1">
      <c r="A30" s="79" t="s">
        <v>255</v>
      </c>
      <c r="B30" s="80"/>
      <c r="C30" s="80"/>
      <c r="D30" s="80"/>
      <c r="E30" s="80"/>
      <c r="F30" s="80"/>
      <c r="G30" s="80"/>
      <c r="H30" s="80"/>
      <c r="I30" s="80"/>
      <c r="J30" s="80"/>
      <c r="K30" s="80"/>
      <c r="L30" s="80"/>
      <c r="M30" s="80"/>
      <c r="N30" s="81"/>
    </row>
    <row r="31" spans="1:17">
      <c r="A31" s="20" t="s">
        <v>2</v>
      </c>
      <c r="B31" s="20" t="s">
        <v>3</v>
      </c>
      <c r="C31" s="20" t="s">
        <v>4</v>
      </c>
      <c r="D31" s="20" t="s">
        <v>5</v>
      </c>
      <c r="E31" s="21" t="s">
        <v>6</v>
      </c>
      <c r="F31" s="20" t="s">
        <v>7</v>
      </c>
      <c r="G31" s="20" t="s">
        <v>8</v>
      </c>
      <c r="H31" s="20" t="s">
        <v>9</v>
      </c>
      <c r="I31" s="20" t="s">
        <v>10</v>
      </c>
      <c r="J31" s="20" t="s">
        <v>11</v>
      </c>
      <c r="K31" s="20" t="s">
        <v>12</v>
      </c>
      <c r="L31" s="20" t="s">
        <v>13</v>
      </c>
      <c r="M31" s="20" t="s">
        <v>14</v>
      </c>
      <c r="N31" s="20" t="s">
        <v>15</v>
      </c>
    </row>
    <row r="32" spans="1:17" ht="27.6" customHeight="1">
      <c r="A32" s="22">
        <v>1</v>
      </c>
      <c r="B32" s="8" t="s">
        <v>163</v>
      </c>
      <c r="C32" s="53" t="s">
        <v>164</v>
      </c>
      <c r="D32" s="8" t="s">
        <v>165</v>
      </c>
      <c r="E32" s="14">
        <v>42800</v>
      </c>
      <c r="F32" s="8" t="s">
        <v>166</v>
      </c>
      <c r="G32" s="8" t="s">
        <v>167</v>
      </c>
      <c r="H32" s="8" t="s">
        <v>168</v>
      </c>
      <c r="I32" s="53" t="s">
        <v>169</v>
      </c>
      <c r="J32" s="60" t="s">
        <v>254</v>
      </c>
      <c r="K32" s="36" t="s">
        <v>170</v>
      </c>
      <c r="L32" s="36" t="s">
        <v>171</v>
      </c>
      <c r="M32" s="8" t="s">
        <v>152</v>
      </c>
      <c r="N32" s="8"/>
    </row>
    <row r="33" spans="1:14" ht="24" customHeight="1">
      <c r="A33" s="82" t="s">
        <v>172</v>
      </c>
      <c r="B33" s="80"/>
      <c r="C33" s="80"/>
      <c r="D33" s="80"/>
      <c r="E33" s="80"/>
      <c r="F33" s="80"/>
      <c r="G33" s="80"/>
      <c r="H33" s="80"/>
      <c r="I33" s="80"/>
      <c r="J33" s="80"/>
      <c r="K33" s="80"/>
      <c r="L33" s="80"/>
      <c r="M33" s="80"/>
      <c r="N33" s="81"/>
    </row>
    <row r="34" spans="1:14" ht="31.2" customHeight="1">
      <c r="A34" s="79" t="s">
        <v>256</v>
      </c>
      <c r="B34" s="80"/>
      <c r="C34" s="80"/>
      <c r="D34" s="80"/>
      <c r="E34" s="80"/>
      <c r="F34" s="80"/>
      <c r="G34" s="80"/>
      <c r="H34" s="80"/>
      <c r="I34" s="80"/>
      <c r="J34" s="80"/>
      <c r="K34" s="80"/>
      <c r="L34" s="80"/>
      <c r="M34" s="80"/>
      <c r="N34" s="81"/>
    </row>
    <row r="35" spans="1:14">
      <c r="A35" s="20" t="s">
        <v>2</v>
      </c>
      <c r="B35" s="20" t="s">
        <v>3</v>
      </c>
      <c r="C35" s="20" t="s">
        <v>4</v>
      </c>
      <c r="D35" s="20" t="s">
        <v>5</v>
      </c>
      <c r="E35" s="21" t="s">
        <v>6</v>
      </c>
      <c r="F35" s="20" t="s">
        <v>7</v>
      </c>
      <c r="G35" s="20" t="s">
        <v>8</v>
      </c>
      <c r="H35" s="20" t="s">
        <v>9</v>
      </c>
      <c r="I35" s="20" t="s">
        <v>10</v>
      </c>
      <c r="J35" s="20" t="s">
        <v>11</v>
      </c>
      <c r="K35" s="20" t="s">
        <v>12</v>
      </c>
      <c r="L35" s="20" t="s">
        <v>13</v>
      </c>
      <c r="M35" s="20" t="s">
        <v>14</v>
      </c>
      <c r="N35" s="20" t="s">
        <v>15</v>
      </c>
    </row>
    <row r="36" spans="1:14" ht="60">
      <c r="A36" s="22">
        <v>1</v>
      </c>
      <c r="B36" s="8" t="s">
        <v>173</v>
      </c>
      <c r="C36" s="53" t="s">
        <v>174</v>
      </c>
      <c r="D36" s="8" t="s">
        <v>175</v>
      </c>
      <c r="E36" s="14">
        <v>42946</v>
      </c>
      <c r="F36" s="8" t="s">
        <v>176</v>
      </c>
      <c r="G36" s="8" t="s">
        <v>177</v>
      </c>
      <c r="H36" s="8" t="s">
        <v>178</v>
      </c>
      <c r="I36" s="53" t="s">
        <v>179</v>
      </c>
      <c r="J36" s="36" t="s">
        <v>51</v>
      </c>
      <c r="K36" s="36" t="s">
        <v>180</v>
      </c>
      <c r="L36" s="60" t="s">
        <v>276</v>
      </c>
      <c r="M36" s="8" t="s">
        <v>152</v>
      </c>
      <c r="N36" s="8"/>
    </row>
    <row r="37" spans="1:14" ht="60">
      <c r="A37" s="22">
        <v>2</v>
      </c>
      <c r="B37" s="8" t="s">
        <v>181</v>
      </c>
      <c r="C37" s="53" t="s">
        <v>182</v>
      </c>
      <c r="D37" s="8" t="s">
        <v>183</v>
      </c>
      <c r="E37" s="14">
        <v>42934</v>
      </c>
      <c r="F37" s="62" t="s">
        <v>277</v>
      </c>
      <c r="G37" s="8" t="s">
        <v>184</v>
      </c>
      <c r="H37" s="8" t="s">
        <v>185</v>
      </c>
      <c r="I37" s="53" t="s">
        <v>186</v>
      </c>
      <c r="J37" s="36" t="s">
        <v>51</v>
      </c>
      <c r="K37" s="36" t="s">
        <v>180</v>
      </c>
      <c r="L37" s="60" t="s">
        <v>278</v>
      </c>
      <c r="M37" s="8" t="s">
        <v>152</v>
      </c>
      <c r="N37" s="8"/>
    </row>
    <row r="38" spans="1:14" ht="60">
      <c r="A38" s="23">
        <v>3</v>
      </c>
      <c r="B38" s="8" t="s">
        <v>187</v>
      </c>
      <c r="C38" s="53" t="s">
        <v>182</v>
      </c>
      <c r="D38" s="8" t="s">
        <v>188</v>
      </c>
      <c r="E38" s="14">
        <v>43017</v>
      </c>
      <c r="F38" s="62" t="s">
        <v>279</v>
      </c>
      <c r="G38" s="8" t="s">
        <v>189</v>
      </c>
      <c r="H38" s="8" t="s">
        <v>190</v>
      </c>
      <c r="I38" s="53" t="s">
        <v>191</v>
      </c>
      <c r="J38" s="36" t="s">
        <v>38</v>
      </c>
      <c r="K38" s="9" t="s">
        <v>192</v>
      </c>
      <c r="L38" s="60" t="s">
        <v>280</v>
      </c>
      <c r="M38" s="8" t="s">
        <v>152</v>
      </c>
      <c r="N38" s="37"/>
    </row>
    <row r="39" spans="1:14">
      <c r="A39" s="79" t="s">
        <v>283</v>
      </c>
      <c r="B39" s="80"/>
      <c r="C39" s="80"/>
      <c r="D39" s="80"/>
      <c r="E39" s="80"/>
      <c r="F39" s="80"/>
      <c r="G39" s="80"/>
      <c r="H39" s="80"/>
      <c r="I39" s="80"/>
      <c r="J39" s="80"/>
      <c r="K39" s="80"/>
      <c r="L39" s="80"/>
      <c r="M39" s="80"/>
      <c r="N39" s="81"/>
    </row>
    <row r="40" spans="1:14" ht="31.8" customHeight="1">
      <c r="A40" s="79" t="s">
        <v>284</v>
      </c>
      <c r="B40" s="80"/>
      <c r="C40" s="80"/>
      <c r="D40" s="80"/>
      <c r="E40" s="80"/>
      <c r="F40" s="80"/>
      <c r="G40" s="80"/>
      <c r="H40" s="80"/>
      <c r="I40" s="80"/>
      <c r="J40" s="80"/>
      <c r="K40" s="80"/>
      <c r="L40" s="80"/>
      <c r="M40" s="80"/>
      <c r="N40" s="81"/>
    </row>
    <row r="41" spans="1:14">
      <c r="A41" s="2" t="s">
        <v>2</v>
      </c>
      <c r="B41" s="2" t="s">
        <v>3</v>
      </c>
      <c r="C41" s="2" t="s">
        <v>4</v>
      </c>
      <c r="D41" s="2" t="s">
        <v>5</v>
      </c>
      <c r="E41" s="3" t="s">
        <v>6</v>
      </c>
      <c r="F41" s="2" t="s">
        <v>7</v>
      </c>
      <c r="G41" s="2" t="s">
        <v>8</v>
      </c>
      <c r="H41" s="2" t="s">
        <v>9</v>
      </c>
      <c r="I41" s="2" t="s">
        <v>10</v>
      </c>
      <c r="J41" s="2" t="s">
        <v>11</v>
      </c>
      <c r="K41" s="2" t="s">
        <v>12</v>
      </c>
      <c r="L41" s="2" t="s">
        <v>13</v>
      </c>
      <c r="M41" s="2" t="s">
        <v>14</v>
      </c>
      <c r="N41" s="2" t="s">
        <v>15</v>
      </c>
    </row>
    <row r="42" spans="1:14" ht="96">
      <c r="A42" s="8" t="s">
        <v>145</v>
      </c>
      <c r="B42" s="24" t="s">
        <v>193</v>
      </c>
      <c r="C42" s="25" t="s">
        <v>194</v>
      </c>
      <c r="D42" s="25" t="s">
        <v>195</v>
      </c>
      <c r="E42" s="26">
        <v>42820</v>
      </c>
      <c r="F42" s="27" t="s">
        <v>196</v>
      </c>
      <c r="G42" s="28" t="s">
        <v>197</v>
      </c>
      <c r="H42" s="29" t="s">
        <v>198</v>
      </c>
      <c r="I42" s="38" t="s">
        <v>199</v>
      </c>
      <c r="J42" s="8" t="s">
        <v>200</v>
      </c>
      <c r="K42" s="39" t="s">
        <v>201</v>
      </c>
      <c r="L42" s="40" t="s">
        <v>202</v>
      </c>
      <c r="M42" s="41" t="s">
        <v>203</v>
      </c>
      <c r="N42" s="41"/>
    </row>
    <row r="43" spans="1:14" ht="144">
      <c r="A43" s="8" t="s">
        <v>153</v>
      </c>
      <c r="B43" s="24" t="s">
        <v>204</v>
      </c>
      <c r="C43" s="25" t="s">
        <v>205</v>
      </c>
      <c r="D43" s="25" t="s">
        <v>206</v>
      </c>
      <c r="E43" s="26">
        <v>42772</v>
      </c>
      <c r="F43" s="27" t="s">
        <v>207</v>
      </c>
      <c r="G43" s="28" t="s">
        <v>208</v>
      </c>
      <c r="H43" s="29" t="s">
        <v>209</v>
      </c>
      <c r="I43" s="38" t="s">
        <v>210</v>
      </c>
      <c r="J43" s="8" t="s">
        <v>200</v>
      </c>
      <c r="K43" s="42" t="s">
        <v>201</v>
      </c>
      <c r="L43" s="43" t="s">
        <v>211</v>
      </c>
      <c r="M43" s="41" t="s">
        <v>203</v>
      </c>
      <c r="N43" s="41"/>
    </row>
  </sheetData>
  <mergeCells count="13">
    <mergeCell ref="A24:N24"/>
    <mergeCell ref="A2:N2"/>
    <mergeCell ref="A1:N1"/>
    <mergeCell ref="A3:N3"/>
    <mergeCell ref="A20:N20"/>
    <mergeCell ref="A21:N21"/>
    <mergeCell ref="A40:N40"/>
    <mergeCell ref="A25:N25"/>
    <mergeCell ref="A29:N29"/>
    <mergeCell ref="A30:N30"/>
    <mergeCell ref="A33:N33"/>
    <mergeCell ref="A34:N34"/>
    <mergeCell ref="A39:N39"/>
  </mergeCells>
  <phoneticPr fontId="17"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dimension ref="A1:N12"/>
  <sheetViews>
    <sheetView workbookViewId="0">
      <selection activeCell="A8" sqref="A8:N8"/>
    </sheetView>
  </sheetViews>
  <sheetFormatPr defaultColWidth="9" defaultRowHeight="14.4"/>
  <cols>
    <col min="1" max="1" width="6.21875" customWidth="1"/>
    <col min="2" max="2" width="13" customWidth="1"/>
    <col min="4" max="4" width="10.77734375" customWidth="1"/>
    <col min="5" max="5" width="15.6640625" style="1" customWidth="1"/>
    <col min="6" max="6" width="18.5546875" customWidth="1"/>
    <col min="7" max="7" width="16.5546875" customWidth="1"/>
    <col min="8" max="8" width="16.77734375" customWidth="1"/>
    <col min="9" max="9" width="17.88671875" customWidth="1"/>
    <col min="10" max="10" width="18.44140625" customWidth="1"/>
    <col min="11" max="11" width="14.6640625" customWidth="1"/>
    <col min="12" max="12" width="13" customWidth="1"/>
    <col min="13" max="13" width="11.77734375" customWidth="1"/>
  </cols>
  <sheetData>
    <row r="1" spans="1:14" ht="15.6">
      <c r="A1" s="87" t="s">
        <v>212</v>
      </c>
      <c r="B1" s="88"/>
      <c r="C1" s="88"/>
      <c r="D1" s="88"/>
      <c r="E1" s="89"/>
      <c r="F1" s="88"/>
      <c r="G1" s="88"/>
      <c r="H1" s="88"/>
      <c r="I1" s="88"/>
      <c r="J1" s="88"/>
      <c r="K1" s="88"/>
      <c r="L1" s="88"/>
      <c r="M1" s="88"/>
      <c r="N1" s="90"/>
    </row>
    <row r="2" spans="1:14">
      <c r="A2" s="91" t="s">
        <v>213</v>
      </c>
      <c r="B2" s="92"/>
      <c r="C2" s="92"/>
      <c r="D2" s="92"/>
      <c r="E2" s="93"/>
      <c r="F2" s="92"/>
      <c r="G2" s="92"/>
      <c r="H2" s="92"/>
      <c r="I2" s="92"/>
      <c r="J2" s="92"/>
      <c r="K2" s="92"/>
      <c r="L2" s="92"/>
      <c r="M2" s="92"/>
      <c r="N2" s="94"/>
    </row>
    <row r="3" spans="1:14" ht="27" customHeight="1">
      <c r="A3" s="95" t="s">
        <v>258</v>
      </c>
      <c r="B3" s="96"/>
      <c r="C3" s="96"/>
      <c r="D3" s="96"/>
      <c r="E3" s="97"/>
      <c r="F3" s="96"/>
      <c r="G3" s="96"/>
      <c r="H3" s="96"/>
      <c r="I3" s="96"/>
      <c r="J3" s="96"/>
      <c r="K3" s="96"/>
      <c r="L3" s="96"/>
      <c r="M3" s="96"/>
      <c r="N3" s="96"/>
    </row>
    <row r="4" spans="1:14">
      <c r="A4" s="20" t="s">
        <v>2</v>
      </c>
      <c r="B4" s="20" t="s">
        <v>3</v>
      </c>
      <c r="C4" s="20" t="s">
        <v>4</v>
      </c>
      <c r="D4" s="20" t="s">
        <v>5</v>
      </c>
      <c r="E4" s="21" t="s">
        <v>6</v>
      </c>
      <c r="F4" s="20" t="s">
        <v>7</v>
      </c>
      <c r="G4" s="20" t="s">
        <v>8</v>
      </c>
      <c r="H4" s="20" t="s">
        <v>9</v>
      </c>
      <c r="I4" s="20" t="s">
        <v>10</v>
      </c>
      <c r="J4" s="20" t="s">
        <v>11</v>
      </c>
      <c r="K4" s="20" t="s">
        <v>12</v>
      </c>
      <c r="L4" s="20" t="s">
        <v>13</v>
      </c>
      <c r="M4" s="20" t="s">
        <v>14</v>
      </c>
      <c r="N4" s="20" t="s">
        <v>15</v>
      </c>
    </row>
    <row r="5" spans="1:14" ht="20.399999999999999" customHeight="1">
      <c r="A5" s="102">
        <v>1</v>
      </c>
      <c r="B5" s="103" t="s">
        <v>214</v>
      </c>
      <c r="C5" s="105" t="s">
        <v>215</v>
      </c>
      <c r="D5" s="105" t="s">
        <v>216</v>
      </c>
      <c r="E5" s="107">
        <v>42830</v>
      </c>
      <c r="F5" s="105" t="s">
        <v>217</v>
      </c>
      <c r="G5" s="105" t="s">
        <v>218</v>
      </c>
      <c r="H5" s="105" t="s">
        <v>219</v>
      </c>
      <c r="I5" s="105" t="s">
        <v>220</v>
      </c>
      <c r="J5" s="5" t="s">
        <v>221</v>
      </c>
      <c r="K5" s="5" t="s">
        <v>222</v>
      </c>
      <c r="L5" s="7" t="s">
        <v>223</v>
      </c>
      <c r="M5" s="78" t="s">
        <v>23</v>
      </c>
      <c r="N5" s="102"/>
    </row>
    <row r="6" spans="1:14" ht="19.2" customHeight="1">
      <c r="A6" s="102"/>
      <c r="B6" s="104"/>
      <c r="C6" s="106"/>
      <c r="D6" s="106"/>
      <c r="E6" s="108"/>
      <c r="F6" s="106"/>
      <c r="G6" s="106"/>
      <c r="H6" s="106"/>
      <c r="I6" s="106"/>
      <c r="J6" s="5" t="s">
        <v>224</v>
      </c>
      <c r="K6" s="5" t="s">
        <v>225</v>
      </c>
      <c r="L6" s="7" t="s">
        <v>226</v>
      </c>
      <c r="M6" s="78"/>
      <c r="N6" s="102"/>
    </row>
    <row r="7" spans="1:14">
      <c r="A7" s="98" t="s">
        <v>227</v>
      </c>
      <c r="B7" s="99"/>
      <c r="C7" s="99"/>
      <c r="D7" s="99"/>
      <c r="E7" s="100"/>
      <c r="F7" s="99"/>
      <c r="G7" s="99"/>
      <c r="H7" s="99"/>
      <c r="I7" s="99"/>
      <c r="J7" s="99"/>
      <c r="K7" s="99"/>
      <c r="L7" s="99"/>
      <c r="M7" s="99"/>
      <c r="N7" s="101"/>
    </row>
    <row r="8" spans="1:14" ht="27" customHeight="1">
      <c r="A8" s="95" t="s">
        <v>257</v>
      </c>
      <c r="B8" s="96"/>
      <c r="C8" s="96"/>
      <c r="D8" s="96"/>
      <c r="E8" s="97"/>
      <c r="F8" s="96"/>
      <c r="G8" s="96"/>
      <c r="H8" s="96"/>
      <c r="I8" s="96"/>
      <c r="J8" s="96"/>
      <c r="K8" s="96"/>
      <c r="L8" s="96"/>
      <c r="M8" s="96"/>
      <c r="N8" s="96"/>
    </row>
    <row r="9" spans="1:14">
      <c r="A9" s="2" t="s">
        <v>2</v>
      </c>
      <c r="B9" s="2" t="s">
        <v>3</v>
      </c>
      <c r="C9" s="2" t="s">
        <v>4</v>
      </c>
      <c r="D9" s="2" t="s">
        <v>5</v>
      </c>
      <c r="E9" s="3" t="s">
        <v>6</v>
      </c>
      <c r="F9" s="2" t="s">
        <v>7</v>
      </c>
      <c r="G9" s="2" t="s">
        <v>8</v>
      </c>
      <c r="H9" s="2" t="s">
        <v>9</v>
      </c>
      <c r="I9" s="2" t="s">
        <v>10</v>
      </c>
      <c r="J9" s="2" t="s">
        <v>11</v>
      </c>
      <c r="K9" s="2" t="s">
        <v>12</v>
      </c>
      <c r="L9" s="2" t="s">
        <v>13</v>
      </c>
      <c r="M9" s="2" t="s">
        <v>14</v>
      </c>
      <c r="N9" s="2" t="s">
        <v>15</v>
      </c>
    </row>
    <row r="10" spans="1:14" ht="48">
      <c r="A10" s="4">
        <v>1</v>
      </c>
      <c r="B10" s="5" t="s">
        <v>228</v>
      </c>
      <c r="C10" s="5" t="s">
        <v>26</v>
      </c>
      <c r="D10" s="5" t="s">
        <v>65</v>
      </c>
      <c r="E10" s="6">
        <v>42963</v>
      </c>
      <c r="F10" s="45" t="s">
        <v>281</v>
      </c>
      <c r="G10" s="5" t="s">
        <v>229</v>
      </c>
      <c r="H10" s="45" t="s">
        <v>281</v>
      </c>
      <c r="I10" s="45" t="s">
        <v>229</v>
      </c>
      <c r="J10" s="57" t="s">
        <v>282</v>
      </c>
      <c r="K10" s="9" t="s">
        <v>77</v>
      </c>
      <c r="L10" s="9" t="s">
        <v>230</v>
      </c>
      <c r="M10" s="8" t="s">
        <v>23</v>
      </c>
      <c r="N10" s="4"/>
    </row>
    <row r="11" spans="1:14" ht="31.2" customHeight="1">
      <c r="A11" s="4">
        <v>2</v>
      </c>
      <c r="B11" s="5" t="s">
        <v>231</v>
      </c>
      <c r="C11" s="5" t="s">
        <v>26</v>
      </c>
      <c r="D11" s="5" t="s">
        <v>65</v>
      </c>
      <c r="E11" s="6">
        <v>42968</v>
      </c>
      <c r="F11" s="5" t="s">
        <v>232</v>
      </c>
      <c r="G11" s="5" t="s">
        <v>233</v>
      </c>
      <c r="H11" s="45" t="s">
        <v>232</v>
      </c>
      <c r="I11" s="45" t="s">
        <v>233</v>
      </c>
      <c r="J11" s="57" t="s">
        <v>282</v>
      </c>
      <c r="K11" s="9" t="s">
        <v>77</v>
      </c>
      <c r="L11" s="9" t="s">
        <v>234</v>
      </c>
      <c r="M11" s="8" t="s">
        <v>23</v>
      </c>
      <c r="N11" s="4"/>
    </row>
    <row r="12" spans="1:14" ht="29.4" customHeight="1">
      <c r="A12" s="4">
        <v>3</v>
      </c>
      <c r="B12" s="5" t="s">
        <v>235</v>
      </c>
      <c r="C12" s="5" t="s">
        <v>26</v>
      </c>
      <c r="D12" s="5" t="s">
        <v>65</v>
      </c>
      <c r="E12" s="6">
        <v>42968</v>
      </c>
      <c r="F12" s="5" t="s">
        <v>232</v>
      </c>
      <c r="G12" s="5" t="s">
        <v>233</v>
      </c>
      <c r="H12" s="45" t="s">
        <v>232</v>
      </c>
      <c r="I12" s="45" t="s">
        <v>233</v>
      </c>
      <c r="J12" s="57" t="s">
        <v>282</v>
      </c>
      <c r="K12" s="9" t="s">
        <v>77</v>
      </c>
      <c r="L12" s="9" t="s">
        <v>236</v>
      </c>
      <c r="M12" s="8" t="s">
        <v>23</v>
      </c>
      <c r="N12" s="4"/>
    </row>
  </sheetData>
  <mergeCells count="16">
    <mergeCell ref="A1:N1"/>
    <mergeCell ref="A2:N2"/>
    <mergeCell ref="A3:N3"/>
    <mergeCell ref="A7:N7"/>
    <mergeCell ref="A8:N8"/>
    <mergeCell ref="A5:A6"/>
    <mergeCell ref="B5:B6"/>
    <mergeCell ref="C5:C6"/>
    <mergeCell ref="D5:D6"/>
    <mergeCell ref="E5:E6"/>
    <mergeCell ref="F5:F6"/>
    <mergeCell ref="G5:G6"/>
    <mergeCell ref="H5:H6"/>
    <mergeCell ref="I5:I6"/>
    <mergeCell ref="M5:M6"/>
    <mergeCell ref="N5:N6"/>
  </mergeCells>
  <phoneticPr fontId="17"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生产环节</vt:lpstr>
      <vt:lpstr>销售环节</vt:lpstr>
      <vt:lpstr>餐饮环节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蔡孟森</cp:lastModifiedBy>
  <dcterms:created xsi:type="dcterms:W3CDTF">2017-09-26T08:27:00Z</dcterms:created>
  <dcterms:modified xsi:type="dcterms:W3CDTF">2018-01-22T01:07:07Z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