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880" windowHeight="9516"/>
  </bookViews>
  <sheets>
    <sheet name="生产环节" sheetId="1" r:id="rId1"/>
    <sheet name="销售环节" sheetId="2" r:id="rId2"/>
    <sheet name="餐饮环节" sheetId="3" r:id="rId3"/>
  </sheets>
  <definedNames>
    <definedName name="_xlnm._FilterDatabase" localSheetId="1" hidden="1">销售环节!$N$1:$N$54</definedName>
  </definedNames>
  <calcPr calcId="125725"/>
</workbook>
</file>

<file path=xl/calcChain.xml><?xml version="1.0" encoding="utf-8"?>
<calcChain xmlns="http://schemas.openxmlformats.org/spreadsheetml/2006/main">
  <c r="A5" i="2"/>
  <c r="A7" s="1"/>
  <c r="A11" l="1"/>
  <c r="A8"/>
  <c r="A15" l="1"/>
  <c r="A16" s="1"/>
  <c r="A12"/>
  <c r="A17" l="1"/>
  <c r="A19" l="1"/>
  <c r="A20" s="1"/>
  <c r="A22" s="1"/>
  <c r="A18"/>
  <c r="A24" l="1"/>
  <c r="A26" l="1"/>
  <c r="A25"/>
</calcChain>
</file>

<file path=xl/sharedStrings.xml><?xml version="1.0" encoding="utf-8"?>
<sst xmlns="http://schemas.openxmlformats.org/spreadsheetml/2006/main" count="583" uniqueCount="299">
  <si>
    <t>1.食品生产环节抽样检验不合格产品信息</t>
  </si>
  <si>
    <t>食用油、油脂及其制品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</si>
  <si>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</si>
  <si>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</si>
  <si>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</si>
  <si>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</si>
  <si>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</si>
  <si>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</si>
  <si>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</si>
  <si>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</si>
  <si>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</si>
  <si>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不合格项目</t>
  </si>
  <si>
    <t>标准值</t>
  </si>
  <si>
    <t>检验结果</t>
  </si>
  <si>
    <t>检验机构</t>
  </si>
  <si>
    <t>备注</t>
  </si>
  <si>
    <t>食用调和油</t>
  </si>
  <si>
    <t>/</t>
  </si>
  <si>
    <t>广州市从化区街口粮食管理所</t>
  </si>
  <si>
    <t>广州市从化区街口街建设路8号</t>
  </si>
  <si>
    <t>广州市从化城郊街新庄</t>
  </si>
  <si>
    <t>邻苯二甲酸二丁酯（DBP）</t>
  </si>
  <si>
    <t xml:space="preserve">≤0.3 mg/kg </t>
  </si>
  <si>
    <t>1.73 mg/kg</t>
  </si>
  <si>
    <t>广州市食品检验所</t>
  </si>
  <si>
    <t>肉制品</t>
  </si>
  <si>
    <t>酱卤鸡</t>
  </si>
  <si>
    <t>散装称重</t>
  </si>
  <si>
    <t>2017-08-08</t>
  </si>
  <si>
    <t>广州市悦香鸡食品有限公司</t>
  </si>
  <si>
    <t>广州市荔湾区茶滘路茶滘工业园自编1号A1幢首层</t>
  </si>
  <si>
    <t>氯霉素</t>
  </si>
  <si>
    <t>不得检出</t>
  </si>
  <si>
    <t>1.2 μg/kg</t>
  </si>
  <si>
    <t>广东出入境检验检疫局检验检疫技术中心</t>
  </si>
  <si>
    <t>速冻食品</t>
  </si>
  <si>
    <t>猪肉丸</t>
  </si>
  <si>
    <t>260g/包</t>
  </si>
  <si>
    <t>2017-07-16</t>
  </si>
  <si>
    <t>广州市冠圆食品有限公司</t>
  </si>
  <si>
    <t>广州市番禺区大龙街石岗东村石岗南路46号103</t>
  </si>
  <si>
    <t>脱氢乙酸</t>
  </si>
  <si>
    <t>1.03g/kg</t>
  </si>
  <si>
    <t>国家加工食品质量检验中心（广东）</t>
  </si>
  <si>
    <t>罗宋汤(速冻调制食品)</t>
  </si>
  <si>
    <t>1千克/包</t>
  </si>
  <si>
    <t>2017-07-18</t>
  </si>
  <si>
    <t>广州市康茵食品有限责任公司</t>
  </si>
  <si>
    <t>广州市番禺区石壁街屏山一村钟源路7号1号厂房</t>
  </si>
  <si>
    <t>菌落总数</t>
  </si>
  <si>
    <t>n=5
c=1
m=10000
M=100000 CFU/g</t>
  </si>
  <si>
    <t>大肠菌群</t>
  </si>
  <si>
    <t>n=5
c=1
m=10
M=100 CFU/g</t>
  </si>
  <si>
    <t>水果制品</t>
  </si>
  <si>
    <t>果味平生话梅</t>
  </si>
  <si>
    <t>果味平生</t>
  </si>
  <si>
    <t>140克/罐</t>
  </si>
  <si>
    <t>2017-08-18</t>
  </si>
  <si>
    <t>广州市果味平生食品有限公司</t>
  </si>
  <si>
    <t>广州市荔湾区西海南路10号自编2号</t>
  </si>
  <si>
    <t>铅</t>
  </si>
  <si>
    <t>≤1.0 mg/kg</t>
  </si>
  <si>
    <t>1.5 mg/kg</t>
  </si>
  <si>
    <t>2.食品销售环节抽样检验不合格产品信息</t>
  </si>
  <si>
    <t>食用农产品</t>
  </si>
  <si>
    <t>鸡肉</t>
  </si>
  <si>
    <t>2017-07-23</t>
  </si>
  <si>
    <t>广州市从化太平剑文家禽档</t>
  </si>
  <si>
    <t>广州市从化区太平镇神岗消费品综合市场内</t>
  </si>
  <si>
    <t>6.45μg/kg</t>
  </si>
  <si>
    <t>广东省制糖产品质量监督检验站</t>
  </si>
  <si>
    <t>桂皇鸡</t>
  </si>
  <si>
    <t>2017-07-26</t>
  </si>
  <si>
    <t>叶来邦（个体工商户）</t>
  </si>
  <si>
    <t>广州市海珠区石岗农贸市场C02号档</t>
  </si>
  <si>
    <t>≤100μg/kg</t>
  </si>
  <si>
    <t>233.3μg/kg</t>
  </si>
  <si>
    <t>海远黑猪猪肝</t>
  </si>
  <si>
    <t>2017-07-07</t>
  </si>
  <si>
    <t>华润万家生活超市（广州）有限公司萝岗店</t>
  </si>
  <si>
    <t>广州市萝岗区科丰路89号-1F</t>
  </si>
  <si>
    <t>广州市海远食品有限公司</t>
  </si>
  <si>
    <t>5.1μg/kg</t>
  </si>
  <si>
    <t>白鳝</t>
  </si>
  <si>
    <t>2017-05-23</t>
  </si>
  <si>
    <t>黄汉华</t>
  </si>
  <si>
    <t>广州市荔湾区丛桂路21号壹仓街B44之一A</t>
  </si>
  <si>
    <t>18μg/kg</t>
  </si>
  <si>
    <t>恩诺沙星</t>
  </si>
  <si>
    <t>环丙沙星</t>
  </si>
  <si>
    <t>122μg/kg</t>
  </si>
  <si>
    <t>沙甲</t>
  </si>
  <si>
    <t>2017-06-01</t>
  </si>
  <si>
    <t>温浩霖</t>
  </si>
  <si>
    <t>广州市黄埔区黄埔东路1319号双沙综合市场内</t>
  </si>
  <si>
    <t xml:space="preserve"> /</t>
  </si>
  <si>
    <t>0.28μg/kg</t>
  </si>
  <si>
    <t>鲫鱼</t>
  </si>
  <si>
    <t>2017-06-02</t>
  </si>
  <si>
    <t>唐妃聪</t>
  </si>
  <si>
    <t>广州市白云区三元里大道850号远景市场水产档132号</t>
  </si>
  <si>
    <t>208μg/kg</t>
  </si>
  <si>
    <t>11.0μg/kg</t>
  </si>
  <si>
    <t>0.18μg/kg</t>
  </si>
  <si>
    <t>白贝</t>
  </si>
  <si>
    <t>2017-06-05</t>
  </si>
  <si>
    <t>广州市白云区新市余记贝类档</t>
  </si>
  <si>
    <t>广州市白云区棠景街远景综合市场143号冰鲜档</t>
  </si>
  <si>
    <t>0.23μg/kg</t>
  </si>
  <si>
    <t>2017-06-07</t>
  </si>
  <si>
    <t>杨焕婷</t>
  </si>
  <si>
    <t>广州市白云区三元里抗英大街2号3幢编B38档</t>
  </si>
  <si>
    <t>1.3μg/kg</t>
  </si>
  <si>
    <t>花甲</t>
  </si>
  <si>
    <t>775μg/kg</t>
  </si>
  <si>
    <t>农赐初生蛋（鲜鸡蛋）</t>
  </si>
  <si>
    <t>农赐</t>
  </si>
  <si>
    <t>415克/篮</t>
  </si>
  <si>
    <t>2017-07-20</t>
  </si>
  <si>
    <t>广州市大信信和超市有限公司</t>
  </si>
  <si>
    <t>广州市番禺区市桥街西丽南路93号首层D01</t>
  </si>
  <si>
    <t>益阳市朝阳益翔家禽养殖农民专业合作社</t>
  </si>
  <si>
    <t>益阳市高新区粮库荷花路西大门8-10号</t>
  </si>
  <si>
    <t>氟苯尼考</t>
  </si>
  <si>
    <t>123μg/kg</t>
  </si>
  <si>
    <t>绿绿放养鸡蛋</t>
  </si>
  <si>
    <t>420g/盒</t>
  </si>
  <si>
    <t>广东胜佳超市有限公司站前分店</t>
  </si>
  <si>
    <t>广州市越秀区站前横路流花东街1号首层北面</t>
  </si>
  <si>
    <t>绵阳市安州区山水蛋鸡养殖场</t>
  </si>
  <si>
    <t>绵阳市安州区方林村五组</t>
  </si>
  <si>
    <t>17.3μg/kg</t>
  </si>
  <si>
    <t>鲜鸡蛋</t>
  </si>
  <si>
    <t>2017-07-12</t>
  </si>
  <si>
    <t>广州市白云区龙归得记日用品店</t>
  </si>
  <si>
    <t>广州市白云区平沙松园农贸综合市场A22档</t>
  </si>
  <si>
    <t>59.1μg/kg</t>
  </si>
  <si>
    <t>氟苯尼考胺</t>
  </si>
  <si>
    <t>21.8μg/kg</t>
  </si>
  <si>
    <t>五里亭鲜鸡蛋</t>
  </si>
  <si>
    <t>五里亭</t>
  </si>
  <si>
    <t>645克/盒</t>
  </si>
  <si>
    <t>2017-07-28</t>
  </si>
  <si>
    <t>广州易初莲花连锁超市有限公司</t>
  </si>
  <si>
    <t>广州市白云区三元里华园一号二楼</t>
  </si>
  <si>
    <t>江西洪门实业集团有限公司</t>
  </si>
  <si>
    <t>江西省南城县城南工业园区</t>
  </si>
  <si>
    <t>125μg/kg</t>
  </si>
  <si>
    <t>76.6μg/kg</t>
  </si>
  <si>
    <t>菠菜</t>
  </si>
  <si>
    <t>2017-07-27</t>
  </si>
  <si>
    <t>广州市南沙区南沙李春燕蔬菜档</t>
  </si>
  <si>
    <t>广州市南沙区南沙街金洲市场</t>
  </si>
  <si>
    <t>≤2mg/kg</t>
  </si>
  <si>
    <t>2.75mg/kg</t>
  </si>
  <si>
    <t>2017-07-31</t>
  </si>
  <si>
    <t>卢兵文</t>
  </si>
  <si>
    <t>广州市荔湾区芳村海北村龙溪路55号海北市场E38、E39档</t>
  </si>
  <si>
    <t>阿维菌素</t>
  </si>
  <si>
    <t>≤0.05 mg/kg</t>
  </si>
  <si>
    <t>0.324mg/kg</t>
  </si>
  <si>
    <t>紫贝菜</t>
  </si>
  <si>
    <t>2017-08-01</t>
  </si>
  <si>
    <t>广州市白云区石井槎龙广清公路边A12档</t>
  </si>
  <si>
    <t>氟虫腈</t>
  </si>
  <si>
    <t>≤0.02 mg/kg</t>
  </si>
  <si>
    <t>0.169mg/kg</t>
  </si>
  <si>
    <t>粮食加工品</t>
  </si>
  <si>
    <t>手工面(生湿面)</t>
  </si>
  <si>
    <t>广州市番禺区沙湾胡合珍米面制品店</t>
  </si>
  <si>
    <t>广州市番禺区沙湾镇中华大道214号102房沙湾东区市场31号铺</t>
  </si>
  <si>
    <t>苯甲酸及其钠盐</t>
  </si>
  <si>
    <t>0.096g/kg</t>
  </si>
  <si>
    <t xml:space="preserve">福旺家花生浓香型食用调和油 </t>
  </si>
  <si>
    <t xml:space="preserve">/ </t>
  </si>
  <si>
    <t>广州市荔湾区盛迎超市</t>
  </si>
  <si>
    <t>≤0.3
mg/kg</t>
  </si>
  <si>
    <t>0.726
mg/kg</t>
  </si>
  <si>
    <t>广东省质量监督食品检验站</t>
  </si>
  <si>
    <t>蔬菜制品</t>
  </si>
  <si>
    <t>1</t>
  </si>
  <si>
    <t>黄花菜</t>
  </si>
  <si>
    <t>购进日期：2017-07-12</t>
  </si>
  <si>
    <t>广州市白云区石井生润百货商店</t>
  </si>
  <si>
    <t>广州市白云区石井街庆丰综合广场内B1栋2号铺</t>
  </si>
  <si>
    <t>二氧化硫残留量</t>
  </si>
  <si>
    <t>≤0.2g/kg</t>
  </si>
  <si>
    <t>2.16g/kg</t>
  </si>
  <si>
    <t>广东产品质量监督检验研究院</t>
  </si>
  <si>
    <t>2</t>
  </si>
  <si>
    <t>红油笋尖（酱腌菜）</t>
  </si>
  <si>
    <t>100克/包</t>
  </si>
  <si>
    <t>广州市花都区新华亿多商场</t>
  </si>
  <si>
    <t>广州市花都区新华街大布经济社商业铺A栋商铺第1-5间</t>
  </si>
  <si>
    <t>德阳市沣沁食品有限公司</t>
  </si>
  <si>
    <t>德阳市罗江县蟠龙镇合圣村7组</t>
  </si>
  <si>
    <t>≤0.1g/kg</t>
  </si>
  <si>
    <t>0.33g/kg</t>
  </si>
  <si>
    <t>薯仔王</t>
  </si>
  <si>
    <t>大老粗</t>
  </si>
  <si>
    <t>170克/包</t>
  </si>
  <si>
    <t>广州市天河区东棠丰添美华百货超市</t>
  </si>
  <si>
    <t>广州市天河区棠东丰乐路58-60号A120/121房</t>
  </si>
  <si>
    <t xml:space="preserve">揭西县大老粗农产品加工实业有限公司(分装商) </t>
  </si>
  <si>
    <t>塔头镇工业区
(分装商地址)</t>
  </si>
  <si>
    <t>≤1000
CFU/g</t>
  </si>
  <si>
    <t>蓝莓味李果</t>
  </si>
  <si>
    <t>梅一健</t>
  </si>
  <si>
    <t xml:space="preserve"> 240g/瓶 </t>
  </si>
  <si>
    <t>从化广百商贸有限责任公司</t>
  </si>
  <si>
    <t>广州市从化街口街新世纪广场首层、二层</t>
  </si>
  <si>
    <t xml:space="preserve">泉州得民食品有限公司(分装/受委托方)  </t>
  </si>
  <si>
    <t xml:space="preserve">福建省泉州台商投资区中熙产业园1号厂房(张坂镇)(分装/受委托方地址)   </t>
  </si>
  <si>
    <t>≤1</t>
  </si>
  <si>
    <t>3</t>
  </si>
  <si>
    <t xml:space="preserve"> 绿葡萄干</t>
  </si>
  <si>
    <t xml:space="preserve">图型 </t>
  </si>
  <si>
    <t>300g/包</t>
  </si>
  <si>
    <t xml:space="preserve">新疆天山林果业食品有限公司    </t>
  </si>
  <si>
    <t>霉菌</t>
  </si>
  <si>
    <t>食糖</t>
  </si>
  <si>
    <t>单晶冰糖</t>
  </si>
  <si>
    <t>牧马人及图形</t>
  </si>
  <si>
    <t>308克/包</t>
  </si>
  <si>
    <t>广州市南沙区榄核万盛佳百货店</t>
  </si>
  <si>
    <t>广州市南沙区榄核镇榄核村蔡新路341-345号343</t>
  </si>
  <si>
    <t>徐州大兴食品有限公司</t>
  </si>
  <si>
    <t>江苏省徐州市铜山区汉王镇罗岗三组188号</t>
  </si>
  <si>
    <t>蔗糖分</t>
  </si>
  <si>
    <t>≥99.7%</t>
  </si>
  <si>
    <t>还原糖分</t>
  </si>
  <si>
    <t>≤0.08%</t>
  </si>
  <si>
    <t>0.10%</t>
  </si>
  <si>
    <t>散装熟食</t>
  </si>
  <si>
    <t>凉拌海带</t>
  </si>
  <si>
    <t xml:space="preserve">广州市海珠区杨松食杂店  </t>
  </si>
  <si>
    <t>广州市海珠区聚隆综合市场档位自编第134档</t>
  </si>
  <si>
    <t xml:space="preserve">广州市海珠区杨松食杂店(自行加工)     </t>
  </si>
  <si>
    <t xml:space="preserve">广州市海珠区聚隆综合市场档位自编第134档(自行加工地址)   </t>
  </si>
  <si>
    <t>1.8
mg/kg</t>
  </si>
  <si>
    <t xml:space="preserve">3.食品餐饮环节抽检检验不合格产品信息
   </t>
  </si>
  <si>
    <t>绿滴压榨一级花生油</t>
  </si>
  <si>
    <t>10L/桶</t>
  </si>
  <si>
    <t>广州市黄埔区恒和食品加工店</t>
  </si>
  <si>
    <t>广州市黄埔区凡田路24号101房</t>
  </si>
  <si>
    <t>遂溪县来兴油脂有限公司</t>
  </si>
  <si>
    <t>广东省遂溪县火车站东路围园村南</t>
  </si>
  <si>
    <t>≤0.3mg/kg</t>
  </si>
  <si>
    <t>13.0mg/kg</t>
  </si>
  <si>
    <t>抽检的食用油、油脂及其制品包括食用植物油、食用动物油脂、食用油脂制品等。
本次共有1批次的食用油、油脂及其制品内在质量不合格，不合格项目为邻苯二甲酸二丁酯（DBP）。</t>
    <phoneticPr fontId="5" type="noConversion"/>
  </si>
  <si>
    <t>食用油、油脂及其制品包括食用植物油等
本次抽检食用油、油脂及其制品共1批次内在质量不合格，不合格项目为邻苯二甲酸二丁酯（DBP）。</t>
    <phoneticPr fontId="5" type="noConversion"/>
  </si>
  <si>
    <t>邻苯二甲酸二丁酯（DBP）</t>
    <phoneticPr fontId="5" type="noConversion"/>
  </si>
  <si>
    <t>生产日期/
购进日期</t>
    <phoneticPr fontId="5" type="noConversion"/>
  </si>
  <si>
    <t>抽检的食用油、油脂及其制品包括食用植物油、食用动物油脂等。
本次共有1批次的食用油、油脂及其制品内质量不合格，不合格项目为邻苯二甲酸二丁酯（DBP）。</t>
    <phoneticPr fontId="5" type="noConversion"/>
  </si>
  <si>
    <t>≤1.0
mg/kg</t>
    <phoneticPr fontId="5" type="noConversion"/>
  </si>
  <si>
    <r>
      <rPr>
        <sz val="10"/>
        <rFont val="宋体"/>
        <family val="3"/>
        <charset val="134"/>
      </rPr>
      <t>1.8升/瓶</t>
    </r>
  </si>
  <si>
    <r>
      <rPr>
        <sz val="10"/>
        <rFont val="宋体"/>
        <family val="3"/>
        <charset val="134"/>
      </rPr>
      <t>广州市荔湾区龙津中路571号首层</t>
    </r>
  </si>
  <si>
    <r>
      <rPr>
        <sz val="10"/>
        <rFont val="宋体"/>
        <family val="3"/>
        <charset val="134"/>
      </rPr>
      <t xml:space="preserve">福建旺家喜油脂有限公司(分装) </t>
    </r>
  </si>
  <si>
    <r>
      <rPr>
        <sz val="10"/>
        <rFont val="宋体"/>
        <family val="3"/>
        <charset val="134"/>
      </rPr>
      <t>福州市仓山区先农工业区1号(分装地址)</t>
    </r>
  </si>
  <si>
    <r>
      <rPr>
        <sz val="10"/>
        <rFont val="宋体"/>
        <family val="3"/>
        <charset val="134"/>
      </rPr>
      <t>菌落总数</t>
    </r>
    <r>
      <rPr>
        <sz val="10"/>
        <color rgb="FF000000"/>
        <rFont val="宋体"/>
        <family val="3"/>
        <charset val="134"/>
      </rPr>
      <t xml:space="preserve"> </t>
    </r>
  </si>
  <si>
    <t>生产日期/批号</t>
    <phoneticPr fontId="5" type="noConversion"/>
  </si>
  <si>
    <t>抽检的肉制品包括腌腊肉制品、酱卤肉制品、熏烧烤肉制品等。
本次共有1批次的肉制品内质量不合格，不合格项目为氯霉素。</t>
    <phoneticPr fontId="5" type="noConversion"/>
  </si>
  <si>
    <t>抽检的速冻食品包括速冻面米食品、速冻肉制品、速冻水产制品、其他类速冻食品等。
本次共有2批次的速冻食品内在质量不合格，不合格项目为脱氢乙酸、菌落总数、大肠菌群。</t>
    <phoneticPr fontId="5" type="noConversion"/>
  </si>
  <si>
    <t>抽检的水果制品包括果酱、水果干制品、蜜饯等。
本次共有1批次的水果制品内在质量不合格，不合格项目为铅。</t>
    <phoneticPr fontId="5" type="noConversion"/>
  </si>
  <si>
    <t>抽检的水果制品包括蜜饯、水果干制品等。
本次共有3批次的水果制品内在质量不合格，不合格项目为菌落总数、着色剂加和系数、霉菌。</t>
    <phoneticPr fontId="5" type="noConversion"/>
  </si>
  <si>
    <t>标称生产单位或
供货单位名称</t>
    <phoneticPr fontId="5" type="noConversion"/>
  </si>
  <si>
    <t>标称生产单位或
供货单位地址</t>
    <phoneticPr fontId="5" type="noConversion"/>
  </si>
  <si>
    <t>声称供货单位：
清河市场</t>
    <phoneticPr fontId="5" type="noConversion"/>
  </si>
  <si>
    <t>声称供货单位：
黄沙水产市场</t>
  </si>
  <si>
    <t>声称供货单位：
黄沙水产市场</t>
    <phoneticPr fontId="5" type="noConversion"/>
  </si>
  <si>
    <t>声称供货单位：
西朗市场</t>
    <phoneticPr fontId="5" type="noConversion"/>
  </si>
  <si>
    <t>声称供货单位：
槎头批发市场</t>
    <phoneticPr fontId="5" type="noConversion"/>
  </si>
  <si>
    <t>多西环素
（强力霉素）</t>
    <phoneticPr fontId="5" type="noConversion"/>
  </si>
  <si>
    <t>抽检的粮食加工品包括小麦粉、挂面、谷物加工品、谷物粉类制成品等。
本次共有1批次的粮食加工品内在质量不合格，不合格项目为苯甲酸及其钠盐。</t>
    <phoneticPr fontId="5" type="noConversion"/>
  </si>
  <si>
    <t>抽检的蔬菜制品包括酱腌菜、蔬菜干制品、食用菌制品等。
本次共有2批次的蔬菜制品内在质量不合格，不合格项目为二氧化硫残留量。</t>
    <phoneticPr fontId="5" type="noConversion"/>
  </si>
  <si>
    <t>抽检的食糖包括冰糖、白砂糖、赤砂糖、红糖等。
本次共有1批次的食糖内在质量不合格，不合格项目为蔗糖分、还原糖分。</t>
    <phoneticPr fontId="5" type="noConversion"/>
  </si>
  <si>
    <t>抽检的散装熟食包括散装糕点、其他散装熟食等。
本次共有1批次的散装熟食内在质量不合格，不合格项目为铅。</t>
    <phoneticPr fontId="5" type="noConversion"/>
  </si>
  <si>
    <r>
      <rPr>
        <sz val="10"/>
        <rFont val="宋体"/>
        <family val="3"/>
        <charset val="134"/>
      </rPr>
      <t>①9800
②12000
③21000
④38000
⑤23000</t>
    </r>
    <r>
      <rPr>
        <vertAlign val="superscript"/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CFU/g</t>
    </r>
    <phoneticPr fontId="5" type="noConversion"/>
  </si>
  <si>
    <t>国家加工食品质量检验中心（广东）</t>
    <phoneticPr fontId="5" type="noConversion"/>
  </si>
  <si>
    <t>①70
②300
③230
④270
⑤110CFU/g</t>
    <phoneticPr fontId="5" type="noConversion"/>
  </si>
  <si>
    <t>2000
CFU/g</t>
    <phoneticPr fontId="5" type="noConversion"/>
  </si>
  <si>
    <t>≤50CFU/g</t>
    <phoneticPr fontId="5" type="noConversion"/>
  </si>
  <si>
    <t>乌鲁木齐高新区北区57号</t>
    <phoneticPr fontId="5" type="noConversion"/>
  </si>
  <si>
    <t>720CFU/g</t>
    <phoneticPr fontId="5" type="noConversion"/>
  </si>
  <si>
    <t>2017-07-13</t>
    <phoneticPr fontId="5" type="noConversion"/>
  </si>
  <si>
    <t>150μg/kg</t>
    <phoneticPr fontId="5" type="noConversion"/>
  </si>
  <si>
    <t>≤100μg/kg
(恩诺沙星与环丙沙星之和）</t>
    <phoneticPr fontId="5" type="noConversion"/>
  </si>
  <si>
    <r>
      <t xml:space="preserve">≤100μg/kg
</t>
    </r>
    <r>
      <rPr>
        <sz val="10"/>
        <rFont val="宋体"/>
        <family val="3"/>
        <charset val="134"/>
        <scheme val="minor"/>
      </rPr>
      <t>(恩诺沙星与环丙沙星之和）</t>
    </r>
    <phoneticPr fontId="5" type="noConversion"/>
  </si>
  <si>
    <t>菠菜</t>
    <phoneticPr fontId="5" type="noConversion"/>
  </si>
  <si>
    <t>广州江南果菜批发市场经营管理有限公司</t>
    <phoneticPr fontId="5" type="noConversion"/>
  </si>
  <si>
    <t xml:space="preserve">2017-07-31
（加工日期） </t>
    <phoneticPr fontId="5" type="noConversion"/>
  </si>
  <si>
    <t>氯氰菊酯和高效氯氰菊酯</t>
    <phoneticPr fontId="5" type="noConversion"/>
  </si>
  <si>
    <t>隐色孔雀石绿</t>
    <phoneticPr fontId="5" type="noConversion"/>
  </si>
  <si>
    <t>五氯酚钠</t>
    <phoneticPr fontId="5" type="noConversion"/>
  </si>
  <si>
    <t>着色剂加和系数
（红色系）</t>
    <phoneticPr fontId="5" type="noConversion"/>
  </si>
  <si>
    <t>广州易初莲花连锁超市有限公司</t>
    <phoneticPr fontId="5" type="noConversion"/>
  </si>
  <si>
    <t>抽检的食用农产品包括禽类、畜类、水产品、鲜蛋、蔬菜、水果、豆类、生干坚果与籽类等
本次抽检食用农产品共16批次内在质量不合格，不合格项目为氯霉素、多西环素、五氯酚钠、隐色孔雀石绿、恩诺沙星、环丙沙星、氟苯尼考、氟苯尼考胺、氯腈菊酯和高效氯腈菊酯、阿维菌素、氟虫腈。</t>
    <phoneticPr fontId="5" type="noConversion"/>
  </si>
  <si>
    <t xml:space="preserve">邻苯二甲酸二丁酯
（DBP) </t>
    <phoneticPr fontId="5" type="noConversion"/>
  </si>
  <si>
    <t xml:space="preserve">铅
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</si>
</sst>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yyyy/mm/dd"/>
    <numFmt numFmtId="177" formatCode="yyyy\-m\-d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000000"/>
      <name val="宋体"/>
      <family val="3"/>
      <charset val="134"/>
    </font>
    <font>
      <vertAlign val="superscript"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1">
    <xf numFmtId="0" fontId="0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0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177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177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49" fontId="15" fillId="0" borderId="8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17" fillId="0" borderId="3" xfId="4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177" fontId="12" fillId="0" borderId="3" xfId="0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49" fontId="17" fillId="0" borderId="3" xfId="4" applyNumberFormat="1" applyFont="1" applyFill="1" applyBorder="1" applyAlignment="1">
      <alignment horizontal="center" vertical="center" wrapText="1"/>
    </xf>
    <xf numFmtId="0" fontId="17" fillId="0" borderId="3" xfId="11" applyFont="1" applyFill="1" applyBorder="1" applyAlignment="1">
      <alignment horizontal="center" vertical="center" wrapText="1"/>
    </xf>
    <xf numFmtId="177" fontId="17" fillId="0" borderId="3" xfId="11" applyNumberFormat="1" applyFont="1" applyFill="1" applyBorder="1" applyAlignment="1">
      <alignment horizontal="center" vertical="center" wrapText="1"/>
    </xf>
    <xf numFmtId="49" fontId="17" fillId="0" borderId="3" xfId="11" applyNumberFormat="1" applyFont="1" applyFill="1" applyBorder="1" applyAlignment="1">
      <alignment horizontal="center" vertical="center" wrapText="1"/>
    </xf>
    <xf numFmtId="49" fontId="17" fillId="0" borderId="3" xfId="0" applyNumberFormat="1" applyFont="1" applyFill="1" applyBorder="1" applyAlignment="1">
      <alignment horizontal="center" vertical="center" wrapText="1"/>
    </xf>
    <xf numFmtId="14" fontId="18" fillId="0" borderId="0" xfId="0" applyNumberFormat="1" applyFont="1" applyFill="1" applyAlignment="1" applyProtection="1">
      <alignment horizontal="center" vertical="center" wrapText="1"/>
    </xf>
    <xf numFmtId="0" fontId="18" fillId="0" borderId="0" xfId="0" applyFont="1" applyFill="1" applyAlignment="1" applyProtection="1">
      <alignment horizontal="center" vertical="center" wrapText="1"/>
    </xf>
    <xf numFmtId="49" fontId="19" fillId="0" borderId="0" xfId="4" applyNumberFormat="1" applyFont="1" applyFill="1" applyAlignment="1">
      <alignment horizontal="center" vertical="center" wrapText="1"/>
    </xf>
    <xf numFmtId="0" fontId="17" fillId="0" borderId="3" xfId="0" quotePrefix="1" applyFont="1" applyFill="1" applyBorder="1" applyAlignment="1">
      <alignment horizontal="center" vertical="center" wrapText="1"/>
    </xf>
    <xf numFmtId="177" fontId="17" fillId="0" borderId="3" xfId="0" applyNumberFormat="1" applyFont="1" applyFill="1" applyBorder="1" applyAlignment="1">
      <alignment horizontal="center" vertical="center" wrapText="1"/>
    </xf>
    <xf numFmtId="0" fontId="17" fillId="0" borderId="3" xfId="7" applyFont="1" applyFill="1" applyBorder="1" applyAlignment="1">
      <alignment horizontal="center" vertical="center" wrapText="1"/>
    </xf>
    <xf numFmtId="177" fontId="17" fillId="0" borderId="3" xfId="7" applyNumberFormat="1" applyFont="1" applyFill="1" applyBorder="1" applyAlignment="1">
      <alignment horizontal="center" vertical="center" wrapText="1"/>
    </xf>
    <xf numFmtId="49" fontId="17" fillId="0" borderId="3" xfId="7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13" applyNumberFormat="1" applyFont="1" applyFill="1" applyBorder="1" applyAlignment="1">
      <alignment horizontal="center" vertical="center" wrapText="1"/>
    </xf>
    <xf numFmtId="0" fontId="14" fillId="0" borderId="3" xfId="0" quotePrefix="1" applyFont="1" applyFill="1" applyBorder="1" applyAlignment="1">
      <alignment horizontal="center" vertical="center" wrapText="1"/>
    </xf>
    <xf numFmtId="0" fontId="14" fillId="0" borderId="3" xfId="13" applyFont="1" applyFill="1" applyBorder="1" applyAlignment="1">
      <alignment horizontal="center" vertical="center" wrapText="1"/>
    </xf>
    <xf numFmtId="177" fontId="14" fillId="0" borderId="3" xfId="13" applyNumberFormat="1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177" fontId="14" fillId="0" borderId="3" xfId="0" applyNumberFormat="1" applyFont="1" applyFill="1" applyBorder="1" applyAlignment="1">
      <alignment horizontal="center" vertical="center" wrapText="1"/>
    </xf>
    <xf numFmtId="0" fontId="12" fillId="0" borderId="3" xfId="0" quotePrefix="1" applyFont="1" applyFill="1" applyBorder="1" applyAlignment="1">
      <alignment horizontal="center" vertical="center" wrapText="1"/>
    </xf>
    <xf numFmtId="0" fontId="12" fillId="0" borderId="3" xfId="20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177" fontId="12" fillId="0" borderId="3" xfId="19" applyNumberFormat="1" applyFont="1" applyFill="1" applyBorder="1" applyAlignment="1">
      <alignment horizontal="center" vertical="center" wrapText="1"/>
    </xf>
    <xf numFmtId="0" fontId="12" fillId="0" borderId="3" xfId="18" applyFont="1" applyFill="1" applyBorder="1" applyAlignment="1">
      <alignment horizontal="center" vertical="center" wrapText="1"/>
    </xf>
    <xf numFmtId="0" fontId="12" fillId="0" borderId="3" xfId="17" applyFont="1" applyFill="1" applyBorder="1" applyAlignment="1">
      <alignment horizontal="center" vertical="center" wrapText="1"/>
    </xf>
    <xf numFmtId="0" fontId="12" fillId="0" borderId="3" xfId="16" applyFont="1" applyFill="1" applyBorder="1" applyAlignment="1">
      <alignment horizontal="center" vertical="center" wrapText="1"/>
    </xf>
    <xf numFmtId="0" fontId="12" fillId="0" borderId="3" xfId="15" applyFont="1" applyFill="1" applyBorder="1" applyAlignment="1">
      <alignment horizontal="center" vertical="center" wrapText="1"/>
    </xf>
    <xf numFmtId="49" fontId="12" fillId="0" borderId="3" xfId="1" applyNumberFormat="1" applyFont="1" applyFill="1" applyBorder="1" applyAlignment="1">
      <alignment horizontal="center" vertical="center" wrapText="1"/>
    </xf>
    <xf numFmtId="177" fontId="14" fillId="0" borderId="0" xfId="0" applyNumberFormat="1" applyFont="1" applyAlignment="1">
      <alignment vertical="center" wrapText="1"/>
    </xf>
    <xf numFmtId="0" fontId="17" fillId="0" borderId="3" xfId="0" applyFont="1" applyFill="1" applyBorder="1" applyAlignment="1" applyProtection="1">
      <alignment horizontal="center" vertical="center" wrapText="1"/>
    </xf>
    <xf numFmtId="177" fontId="17" fillId="0" borderId="3" xfId="0" applyNumberFormat="1" applyFont="1" applyFill="1" applyBorder="1" applyAlignment="1" applyProtection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 wrapText="1"/>
    </xf>
    <xf numFmtId="10" fontId="17" fillId="0" borderId="3" xfId="0" applyNumberFormat="1" applyFont="1" applyFill="1" applyBorder="1" applyAlignment="1">
      <alignment horizontal="center" vertical="center" wrapText="1"/>
    </xf>
    <xf numFmtId="49" fontId="18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7" fontId="4" fillId="0" borderId="3" xfId="0" quotePrefix="1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177" fontId="13" fillId="0" borderId="2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177" fontId="11" fillId="0" borderId="3" xfId="0" applyNumberFormat="1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49" fontId="18" fillId="0" borderId="3" xfId="4" applyNumberFormat="1" applyFont="1" applyFill="1" applyBorder="1" applyAlignment="1">
      <alignment horizontal="center" vertical="center" wrapText="1"/>
    </xf>
    <xf numFmtId="177" fontId="18" fillId="0" borderId="3" xfId="4" applyNumberFormat="1" applyFont="1" applyFill="1" applyBorder="1" applyAlignment="1">
      <alignment horizontal="center" vertical="center" wrapText="1"/>
    </xf>
    <xf numFmtId="49" fontId="18" fillId="0" borderId="5" xfId="4" applyNumberFormat="1" applyFont="1" applyFill="1" applyBorder="1" applyAlignment="1">
      <alignment horizontal="center" vertical="center" wrapText="1"/>
    </xf>
    <xf numFmtId="49" fontId="18" fillId="0" borderId="7" xfId="4" applyNumberFormat="1" applyFont="1" applyFill="1" applyBorder="1" applyAlignment="1">
      <alignment horizontal="center" vertical="center" wrapText="1"/>
    </xf>
    <xf numFmtId="49" fontId="17" fillId="0" borderId="5" xfId="4" applyNumberFormat="1" applyFont="1" applyFill="1" applyBorder="1" applyAlignment="1">
      <alignment horizontal="center" vertical="center" wrapText="1"/>
    </xf>
    <xf numFmtId="49" fontId="17" fillId="0" borderId="7" xfId="4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177" fontId="1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7" fillId="0" borderId="5" xfId="4" applyNumberFormat="1" applyFont="1" applyFill="1" applyBorder="1" applyAlignment="1">
      <alignment horizontal="center" vertical="center" wrapText="1"/>
    </xf>
    <xf numFmtId="0" fontId="17" fillId="0" borderId="6" xfId="4" applyNumberFormat="1" applyFont="1" applyFill="1" applyBorder="1" applyAlignment="1">
      <alignment horizontal="center" vertical="center" wrapText="1"/>
    </xf>
    <xf numFmtId="0" fontId="17" fillId="0" borderId="7" xfId="4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4" fillId="0" borderId="3" xfId="13" applyNumberFormat="1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17" fillId="0" borderId="3" xfId="0" quotePrefix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177" fontId="17" fillId="0" borderId="3" xfId="0" applyNumberFormat="1" applyFont="1" applyFill="1" applyBorder="1" applyAlignment="1">
      <alignment horizontal="center" vertical="center" wrapText="1"/>
    </xf>
    <xf numFmtId="177" fontId="14" fillId="0" borderId="3" xfId="0" applyNumberFormat="1" applyFont="1" applyFill="1" applyBorder="1" applyAlignment="1">
      <alignment horizontal="center" vertical="center" wrapText="1"/>
    </xf>
    <xf numFmtId="177" fontId="17" fillId="0" borderId="5" xfId="0" applyNumberFormat="1" applyFont="1" applyFill="1" applyBorder="1" applyAlignment="1">
      <alignment horizontal="center" vertical="center" wrapText="1"/>
    </xf>
    <xf numFmtId="177" fontId="17" fillId="0" borderId="7" xfId="0" applyNumberFormat="1" applyFont="1" applyFill="1" applyBorder="1" applyAlignment="1">
      <alignment horizontal="center" vertical="center" wrapText="1"/>
    </xf>
    <xf numFmtId="49" fontId="17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14" fillId="0" borderId="5" xfId="0" applyNumberFormat="1" applyFont="1" applyFill="1" applyBorder="1" applyAlignment="1">
      <alignment horizontal="center" vertical="center" wrapText="1"/>
    </xf>
    <xf numFmtId="49" fontId="14" fillId="0" borderId="7" xfId="0" applyNumberFormat="1" applyFont="1" applyFill="1" applyBorder="1" applyAlignment="1">
      <alignment horizontal="center" vertical="center" wrapText="1"/>
    </xf>
    <xf numFmtId="49" fontId="17" fillId="0" borderId="6" xfId="4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vertical="center" wrapText="1"/>
    </xf>
    <xf numFmtId="177" fontId="2" fillId="0" borderId="2" xfId="0" applyNumberFormat="1" applyFont="1" applyFill="1" applyBorder="1" applyAlignment="1">
      <alignment vertical="center" wrapText="1"/>
    </xf>
    <xf numFmtId="0" fontId="2" fillId="0" borderId="4" xfId="0" applyNumberFormat="1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/>
    </xf>
  </cellXfs>
  <cellStyles count="21">
    <cellStyle name="常规" xfId="0" builtinId="0"/>
    <cellStyle name="常规 108 2" xfId="14"/>
    <cellStyle name="常规 11" xfId="10"/>
    <cellStyle name="常规 12" xfId="3"/>
    <cellStyle name="常规 2" xfId="5"/>
    <cellStyle name="常规 2 2" xfId="12"/>
    <cellStyle name="常规 3" xfId="8"/>
    <cellStyle name="常规 3 2" xfId="11"/>
    <cellStyle name="常规 3 3 2" xfId="9"/>
    <cellStyle name="常规 4" xfId="6"/>
    <cellStyle name="常规 6" xfId="2"/>
    <cellStyle name="常规_20150127-2月公布表格（汇总）" xfId="4"/>
    <cellStyle name="常规_Sheet1" xfId="7"/>
    <cellStyle name="常规_Sheet1_10" xfId="17"/>
    <cellStyle name="常规_Sheet1_12" xfId="16"/>
    <cellStyle name="常规_Sheet1_13" xfId="15"/>
    <cellStyle name="常规_Sheet1_3" xfId="13"/>
    <cellStyle name="常规_Sheet1_6" xfId="20"/>
    <cellStyle name="常规_Sheet1_7" xfId="1"/>
    <cellStyle name="常规_Sheet1_8" xfId="19"/>
    <cellStyle name="常规_Sheet1_9" xfId="18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9"/>
  <sheetViews>
    <sheetView tabSelected="1" workbookViewId="0">
      <selection activeCell="H14" sqref="H14:H15"/>
    </sheetView>
  </sheetViews>
  <sheetFormatPr defaultColWidth="9" defaultRowHeight="12"/>
  <cols>
    <col min="1" max="1" width="5.77734375" style="12" customWidth="1"/>
    <col min="2" max="2" width="10.44140625" style="12" customWidth="1"/>
    <col min="3" max="4" width="9" style="12"/>
    <col min="5" max="5" width="14.77734375" style="50" customWidth="1"/>
    <col min="6" max="6" width="16.5546875" style="12" customWidth="1"/>
    <col min="7" max="7" width="15.88671875" style="12" customWidth="1"/>
    <col min="8" max="8" width="17.6640625" style="12" customWidth="1"/>
    <col min="9" max="9" width="16.77734375" style="12" customWidth="1"/>
    <col min="10" max="10" width="13.33203125" style="12" customWidth="1"/>
    <col min="11" max="11" width="15.44140625" style="12" customWidth="1"/>
    <col min="12" max="12" width="12.109375" style="12" customWidth="1"/>
    <col min="13" max="13" width="12.21875" style="12" customWidth="1"/>
    <col min="14" max="16384" width="9" style="12"/>
  </cols>
  <sheetData>
    <row r="1" spans="1:14">
      <c r="A1" s="61" t="s">
        <v>0</v>
      </c>
      <c r="B1" s="62"/>
      <c r="C1" s="62"/>
      <c r="D1" s="62"/>
      <c r="E1" s="63"/>
      <c r="F1" s="62"/>
      <c r="G1" s="62"/>
      <c r="H1" s="62"/>
      <c r="I1" s="62"/>
      <c r="J1" s="62"/>
      <c r="K1" s="62"/>
      <c r="L1" s="62"/>
      <c r="M1" s="62"/>
      <c r="N1" s="64"/>
    </row>
    <row r="2" spans="1:14">
      <c r="A2" s="65" t="s">
        <v>1</v>
      </c>
      <c r="B2" s="65"/>
      <c r="C2" s="65"/>
      <c r="D2" s="65"/>
      <c r="E2" s="66"/>
      <c r="F2" s="65"/>
      <c r="G2" s="65"/>
      <c r="H2" s="65"/>
      <c r="I2" s="65"/>
      <c r="J2" s="65"/>
      <c r="K2" s="65"/>
      <c r="L2" s="65"/>
      <c r="M2" s="65"/>
      <c r="N2" s="65"/>
    </row>
    <row r="3" spans="1:14" ht="33" customHeight="1">
      <c r="A3" s="65" t="s">
        <v>249</v>
      </c>
      <c r="B3" s="65"/>
      <c r="C3" s="65"/>
      <c r="D3" s="65"/>
      <c r="E3" s="66"/>
      <c r="F3" s="65"/>
      <c r="G3" s="65"/>
      <c r="H3" s="65"/>
      <c r="I3" s="65"/>
      <c r="J3" s="65"/>
      <c r="K3" s="65"/>
      <c r="L3" s="65"/>
      <c r="M3" s="65"/>
      <c r="N3" s="65"/>
    </row>
    <row r="4" spans="1:14">
      <c r="A4" s="10" t="s">
        <v>2</v>
      </c>
      <c r="B4" s="10" t="s">
        <v>3</v>
      </c>
      <c r="C4" s="10" t="s">
        <v>4</v>
      </c>
      <c r="D4" s="10" t="s">
        <v>5</v>
      </c>
      <c r="E4" s="9" t="s">
        <v>260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0" t="s">
        <v>14</v>
      </c>
      <c r="N4" s="10" t="s">
        <v>15</v>
      </c>
    </row>
    <row r="5" spans="1:14" ht="24">
      <c r="A5" s="19">
        <v>1</v>
      </c>
      <c r="B5" s="51" t="s">
        <v>16</v>
      </c>
      <c r="C5" s="51" t="s">
        <v>17</v>
      </c>
      <c r="D5" s="51" t="s">
        <v>17</v>
      </c>
      <c r="E5" s="52">
        <v>42921</v>
      </c>
      <c r="F5" s="51" t="s">
        <v>18</v>
      </c>
      <c r="G5" s="51" t="s">
        <v>19</v>
      </c>
      <c r="H5" s="51" t="s">
        <v>18</v>
      </c>
      <c r="I5" s="51" t="s">
        <v>20</v>
      </c>
      <c r="J5" s="21" t="s">
        <v>21</v>
      </c>
      <c r="K5" s="21" t="s">
        <v>22</v>
      </c>
      <c r="L5" s="21" t="s">
        <v>23</v>
      </c>
      <c r="M5" s="21" t="s">
        <v>24</v>
      </c>
      <c r="N5" s="10"/>
    </row>
    <row r="6" spans="1:14">
      <c r="A6" s="65" t="s">
        <v>25</v>
      </c>
      <c r="B6" s="65"/>
      <c r="C6" s="65"/>
      <c r="D6" s="65"/>
      <c r="E6" s="66"/>
      <c r="F6" s="65"/>
      <c r="G6" s="65"/>
      <c r="H6" s="65"/>
      <c r="I6" s="65"/>
      <c r="J6" s="65"/>
      <c r="K6" s="65"/>
      <c r="L6" s="65"/>
      <c r="M6" s="65"/>
      <c r="N6" s="65"/>
    </row>
    <row r="7" spans="1:14" ht="27" customHeight="1">
      <c r="A7" s="65" t="s">
        <v>261</v>
      </c>
      <c r="B7" s="65"/>
      <c r="C7" s="65"/>
      <c r="D7" s="65"/>
      <c r="E7" s="66"/>
      <c r="F7" s="65"/>
      <c r="G7" s="65"/>
      <c r="H7" s="65"/>
      <c r="I7" s="65"/>
      <c r="J7" s="65"/>
      <c r="K7" s="65"/>
      <c r="L7" s="65"/>
      <c r="M7" s="65"/>
      <c r="N7" s="65"/>
    </row>
    <row r="8" spans="1:14" ht="17.399999999999999" customHeight="1">
      <c r="A8" s="10" t="s">
        <v>2</v>
      </c>
      <c r="B8" s="10" t="s">
        <v>3</v>
      </c>
      <c r="C8" s="10" t="s">
        <v>4</v>
      </c>
      <c r="D8" s="10" t="s">
        <v>5</v>
      </c>
      <c r="E8" s="9" t="s">
        <v>6</v>
      </c>
      <c r="F8" s="10" t="s">
        <v>7</v>
      </c>
      <c r="G8" s="10" t="s">
        <v>8</v>
      </c>
      <c r="H8" s="10" t="s">
        <v>9</v>
      </c>
      <c r="I8" s="10" t="s">
        <v>10</v>
      </c>
      <c r="J8" s="10" t="s">
        <v>11</v>
      </c>
      <c r="K8" s="10" t="s">
        <v>12</v>
      </c>
      <c r="L8" s="10" t="s">
        <v>13</v>
      </c>
      <c r="M8" s="10" t="s">
        <v>14</v>
      </c>
      <c r="N8" s="10" t="s">
        <v>15</v>
      </c>
    </row>
    <row r="9" spans="1:14" ht="36">
      <c r="A9" s="19">
        <v>1</v>
      </c>
      <c r="B9" s="31" t="s">
        <v>26</v>
      </c>
      <c r="C9" s="31" t="s">
        <v>17</v>
      </c>
      <c r="D9" s="31" t="s">
        <v>27</v>
      </c>
      <c r="E9" s="32" t="s">
        <v>28</v>
      </c>
      <c r="F9" s="31" t="s">
        <v>29</v>
      </c>
      <c r="G9" s="31" t="s">
        <v>30</v>
      </c>
      <c r="H9" s="31" t="s">
        <v>29</v>
      </c>
      <c r="I9" s="31" t="s">
        <v>30</v>
      </c>
      <c r="J9" s="19" t="s">
        <v>31</v>
      </c>
      <c r="K9" s="21" t="s">
        <v>32</v>
      </c>
      <c r="L9" s="29" t="s">
        <v>33</v>
      </c>
      <c r="M9" s="21" t="s">
        <v>34</v>
      </c>
      <c r="N9" s="21"/>
    </row>
    <row r="10" spans="1:14">
      <c r="A10" s="65" t="s">
        <v>35</v>
      </c>
      <c r="B10" s="65"/>
      <c r="C10" s="65"/>
      <c r="D10" s="65"/>
      <c r="E10" s="66"/>
      <c r="F10" s="65"/>
      <c r="G10" s="65"/>
      <c r="H10" s="65"/>
      <c r="I10" s="65"/>
      <c r="J10" s="65"/>
      <c r="K10" s="65"/>
      <c r="L10" s="65"/>
      <c r="M10" s="65"/>
      <c r="N10" s="65"/>
    </row>
    <row r="11" spans="1:14" ht="28.95" customHeight="1">
      <c r="A11" s="65" t="s">
        <v>262</v>
      </c>
      <c r="B11" s="65"/>
      <c r="C11" s="65"/>
      <c r="D11" s="65"/>
      <c r="E11" s="66"/>
      <c r="F11" s="65"/>
      <c r="G11" s="65"/>
      <c r="H11" s="65"/>
      <c r="I11" s="65"/>
      <c r="J11" s="65"/>
      <c r="K11" s="65"/>
      <c r="L11" s="65"/>
      <c r="M11" s="65"/>
      <c r="N11" s="65"/>
    </row>
    <row r="12" spans="1:14">
      <c r="A12" s="10" t="s">
        <v>2</v>
      </c>
      <c r="B12" s="10" t="s">
        <v>3</v>
      </c>
      <c r="C12" s="10" t="s">
        <v>4</v>
      </c>
      <c r="D12" s="10" t="s">
        <v>5</v>
      </c>
      <c r="E12" s="9" t="s">
        <v>6</v>
      </c>
      <c r="F12" s="10" t="s">
        <v>7</v>
      </c>
      <c r="G12" s="10" t="s">
        <v>8</v>
      </c>
      <c r="H12" s="10" t="s">
        <v>9</v>
      </c>
      <c r="I12" s="10" t="s">
        <v>10</v>
      </c>
      <c r="J12" s="10" t="s">
        <v>11</v>
      </c>
      <c r="K12" s="10" t="s">
        <v>12</v>
      </c>
      <c r="L12" s="10" t="s">
        <v>13</v>
      </c>
      <c r="M12" s="10" t="s">
        <v>14</v>
      </c>
      <c r="N12" s="10" t="s">
        <v>15</v>
      </c>
    </row>
    <row r="13" spans="1:14" ht="36">
      <c r="A13" s="19">
        <v>1</v>
      </c>
      <c r="B13" s="25" t="s">
        <v>36</v>
      </c>
      <c r="C13" s="25" t="s">
        <v>17</v>
      </c>
      <c r="D13" s="25" t="s">
        <v>37</v>
      </c>
      <c r="E13" s="30" t="s">
        <v>38</v>
      </c>
      <c r="F13" s="25" t="s">
        <v>39</v>
      </c>
      <c r="G13" s="25" t="s">
        <v>40</v>
      </c>
      <c r="H13" s="25" t="s">
        <v>39</v>
      </c>
      <c r="I13" s="25" t="s">
        <v>40</v>
      </c>
      <c r="J13" s="25" t="s">
        <v>41</v>
      </c>
      <c r="K13" s="21" t="s">
        <v>32</v>
      </c>
      <c r="L13" s="25" t="s">
        <v>42</v>
      </c>
      <c r="M13" s="25" t="s">
        <v>43</v>
      </c>
      <c r="N13" s="21"/>
    </row>
    <row r="14" spans="1:14" ht="73.2">
      <c r="A14" s="67">
        <v>2</v>
      </c>
      <c r="B14" s="69" t="s">
        <v>44</v>
      </c>
      <c r="C14" s="69" t="s">
        <v>17</v>
      </c>
      <c r="D14" s="69" t="s">
        <v>45</v>
      </c>
      <c r="E14" s="70" t="s">
        <v>46</v>
      </c>
      <c r="F14" s="69" t="s">
        <v>47</v>
      </c>
      <c r="G14" s="69" t="s">
        <v>48</v>
      </c>
      <c r="H14" s="69" t="s">
        <v>47</v>
      </c>
      <c r="I14" s="69" t="s">
        <v>48</v>
      </c>
      <c r="J14" s="25" t="s">
        <v>49</v>
      </c>
      <c r="K14" s="25" t="s">
        <v>50</v>
      </c>
      <c r="L14" s="57" t="s">
        <v>277</v>
      </c>
      <c r="M14" s="71" t="s">
        <v>278</v>
      </c>
      <c r="N14" s="73"/>
    </row>
    <row r="15" spans="1:14" ht="60">
      <c r="A15" s="68"/>
      <c r="B15" s="69"/>
      <c r="C15" s="69"/>
      <c r="D15" s="69"/>
      <c r="E15" s="70"/>
      <c r="F15" s="69"/>
      <c r="G15" s="69"/>
      <c r="H15" s="69"/>
      <c r="I15" s="69"/>
      <c r="J15" s="25" t="s">
        <v>51</v>
      </c>
      <c r="K15" s="25" t="s">
        <v>52</v>
      </c>
      <c r="L15" s="57" t="s">
        <v>279</v>
      </c>
      <c r="M15" s="72"/>
      <c r="N15" s="74"/>
    </row>
    <row r="16" spans="1:14">
      <c r="A16" s="65" t="s">
        <v>53</v>
      </c>
      <c r="B16" s="65"/>
      <c r="C16" s="65"/>
      <c r="D16" s="65"/>
      <c r="E16" s="66"/>
      <c r="F16" s="65"/>
      <c r="G16" s="65"/>
      <c r="H16" s="65"/>
      <c r="I16" s="65"/>
      <c r="J16" s="65"/>
      <c r="K16" s="65"/>
      <c r="L16" s="65"/>
      <c r="M16" s="65"/>
      <c r="N16" s="65"/>
    </row>
    <row r="17" spans="1:14" ht="27" customHeight="1">
      <c r="A17" s="65" t="s">
        <v>263</v>
      </c>
      <c r="B17" s="65"/>
      <c r="C17" s="65"/>
      <c r="D17" s="65"/>
      <c r="E17" s="66"/>
      <c r="F17" s="65"/>
      <c r="G17" s="65"/>
      <c r="H17" s="65"/>
      <c r="I17" s="65"/>
      <c r="J17" s="65"/>
      <c r="K17" s="65"/>
      <c r="L17" s="65"/>
      <c r="M17" s="65"/>
      <c r="N17" s="65"/>
    </row>
    <row r="18" spans="1:14">
      <c r="A18" s="10" t="s">
        <v>2</v>
      </c>
      <c r="B18" s="10" t="s">
        <v>3</v>
      </c>
      <c r="C18" s="10" t="s">
        <v>4</v>
      </c>
      <c r="D18" s="10" t="s">
        <v>5</v>
      </c>
      <c r="E18" s="9" t="s">
        <v>6</v>
      </c>
      <c r="F18" s="10" t="s">
        <v>7</v>
      </c>
      <c r="G18" s="10" t="s">
        <v>8</v>
      </c>
      <c r="H18" s="10" t="s">
        <v>9</v>
      </c>
      <c r="I18" s="10" t="s">
        <v>10</v>
      </c>
      <c r="J18" s="10" t="s">
        <v>11</v>
      </c>
      <c r="K18" s="10" t="s">
        <v>12</v>
      </c>
      <c r="L18" s="10" t="s">
        <v>13</v>
      </c>
      <c r="M18" s="10" t="s">
        <v>14</v>
      </c>
      <c r="N18" s="10" t="s">
        <v>15</v>
      </c>
    </row>
    <row r="19" spans="1:14" ht="36">
      <c r="A19" s="19">
        <v>1</v>
      </c>
      <c r="B19" s="25" t="s">
        <v>54</v>
      </c>
      <c r="C19" s="25" t="s">
        <v>55</v>
      </c>
      <c r="D19" s="25" t="s">
        <v>56</v>
      </c>
      <c r="E19" s="30" t="s">
        <v>57</v>
      </c>
      <c r="F19" s="25" t="s">
        <v>58</v>
      </c>
      <c r="G19" s="25" t="s">
        <v>59</v>
      </c>
      <c r="H19" s="25" t="s">
        <v>58</v>
      </c>
      <c r="I19" s="25" t="s">
        <v>59</v>
      </c>
      <c r="J19" s="34" t="s">
        <v>60</v>
      </c>
      <c r="K19" s="53" t="s">
        <v>61</v>
      </c>
      <c r="L19" s="54" t="s">
        <v>62</v>
      </c>
      <c r="M19" s="21" t="s">
        <v>34</v>
      </c>
      <c r="N19" s="21"/>
    </row>
  </sheetData>
  <mergeCells count="20">
    <mergeCell ref="A10:N10"/>
    <mergeCell ref="A11:N11"/>
    <mergeCell ref="A16:N16"/>
    <mergeCell ref="A17:N17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M14:M15"/>
    <mergeCell ref="N14:N15"/>
    <mergeCell ref="A1:N1"/>
    <mergeCell ref="A2:N2"/>
    <mergeCell ref="A3:N3"/>
    <mergeCell ref="A6:N6"/>
    <mergeCell ref="A7:N7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Q54"/>
  <sheetViews>
    <sheetView workbookViewId="0">
      <selection activeCell="A3" sqref="A3:N3"/>
    </sheetView>
  </sheetViews>
  <sheetFormatPr defaultColWidth="9" defaultRowHeight="12"/>
  <cols>
    <col min="1" max="1" width="4.6640625" style="12" customWidth="1"/>
    <col min="2" max="2" width="11" style="12" customWidth="1"/>
    <col min="3" max="3" width="6.44140625" style="12" customWidth="1"/>
    <col min="4" max="4" width="9" style="12"/>
    <col min="5" max="5" width="14" style="50" customWidth="1"/>
    <col min="6" max="6" width="16.33203125" style="12" customWidth="1"/>
    <col min="7" max="7" width="17.77734375" style="12" customWidth="1"/>
    <col min="8" max="8" width="16.77734375" style="12" customWidth="1"/>
    <col min="9" max="9" width="17.109375" style="12" customWidth="1"/>
    <col min="10" max="10" width="17.88671875" style="12" customWidth="1"/>
    <col min="11" max="11" width="13.88671875" style="12" customWidth="1"/>
    <col min="12" max="12" width="13.6640625" style="12" customWidth="1"/>
    <col min="13" max="13" width="15.21875" style="12" customWidth="1"/>
    <col min="14" max="14" width="12.44140625" style="12" customWidth="1"/>
    <col min="15" max="16384" width="9" style="12"/>
  </cols>
  <sheetData>
    <row r="1" spans="1:17">
      <c r="A1" s="75" t="s">
        <v>63</v>
      </c>
      <c r="B1" s="75"/>
      <c r="C1" s="75"/>
      <c r="D1" s="75"/>
      <c r="E1" s="76"/>
      <c r="F1" s="75"/>
      <c r="G1" s="75"/>
      <c r="H1" s="75"/>
      <c r="I1" s="75"/>
      <c r="J1" s="75"/>
      <c r="K1" s="75"/>
      <c r="L1" s="75"/>
      <c r="M1" s="75"/>
      <c r="N1" s="75"/>
    </row>
    <row r="2" spans="1:17">
      <c r="A2" s="65" t="s">
        <v>64</v>
      </c>
      <c r="B2" s="65"/>
      <c r="C2" s="65"/>
      <c r="D2" s="65"/>
      <c r="E2" s="66"/>
      <c r="F2" s="65"/>
      <c r="G2" s="65"/>
      <c r="H2" s="65"/>
      <c r="I2" s="65"/>
      <c r="J2" s="65"/>
      <c r="K2" s="65"/>
      <c r="L2" s="65"/>
      <c r="M2" s="65"/>
      <c r="N2" s="65"/>
    </row>
    <row r="3" spans="1:17" ht="34.799999999999997" customHeight="1">
      <c r="A3" s="77" t="s">
        <v>296</v>
      </c>
      <c r="B3" s="65"/>
      <c r="C3" s="65"/>
      <c r="D3" s="65"/>
      <c r="E3" s="66"/>
      <c r="F3" s="65"/>
      <c r="G3" s="65"/>
      <c r="H3" s="65"/>
      <c r="I3" s="65"/>
      <c r="J3" s="65"/>
      <c r="K3" s="65"/>
      <c r="L3" s="65"/>
      <c r="M3" s="65"/>
      <c r="N3" s="65"/>
    </row>
    <row r="4" spans="1:17" s="15" customFormat="1" ht="24">
      <c r="A4" s="10" t="s">
        <v>2</v>
      </c>
      <c r="B4" s="10" t="s">
        <v>3</v>
      </c>
      <c r="C4" s="10" t="s">
        <v>4</v>
      </c>
      <c r="D4" s="10" t="s">
        <v>5</v>
      </c>
      <c r="E4" s="9" t="s">
        <v>252</v>
      </c>
      <c r="F4" s="10" t="s">
        <v>7</v>
      </c>
      <c r="G4" s="10" t="s">
        <v>8</v>
      </c>
      <c r="H4" s="10" t="s">
        <v>265</v>
      </c>
      <c r="I4" s="10" t="s">
        <v>266</v>
      </c>
      <c r="J4" s="10" t="s">
        <v>11</v>
      </c>
      <c r="K4" s="10" t="s">
        <v>12</v>
      </c>
      <c r="L4" s="10" t="s">
        <v>13</v>
      </c>
      <c r="M4" s="10" t="s">
        <v>14</v>
      </c>
      <c r="N4" s="10" t="s">
        <v>15</v>
      </c>
      <c r="O4" s="13"/>
      <c r="P4" s="14"/>
    </row>
    <row r="5" spans="1:17" s="20" customFormat="1" ht="36">
      <c r="A5" s="16">
        <f>COUNT($A$4:A4)+1</f>
        <v>1</v>
      </c>
      <c r="B5" s="17" t="s">
        <v>65</v>
      </c>
      <c r="C5" s="17" t="s">
        <v>17</v>
      </c>
      <c r="D5" s="17" t="s">
        <v>27</v>
      </c>
      <c r="E5" s="18" t="s">
        <v>66</v>
      </c>
      <c r="F5" s="17" t="s">
        <v>67</v>
      </c>
      <c r="G5" s="17" t="s">
        <v>68</v>
      </c>
      <c r="H5" s="17" t="s">
        <v>17</v>
      </c>
      <c r="I5" s="17" t="s">
        <v>17</v>
      </c>
      <c r="J5" s="17" t="s">
        <v>31</v>
      </c>
      <c r="K5" s="17" t="s">
        <v>32</v>
      </c>
      <c r="L5" s="17" t="s">
        <v>69</v>
      </c>
      <c r="M5" s="19" t="s">
        <v>70</v>
      </c>
      <c r="N5" s="10"/>
      <c r="O5" s="13"/>
      <c r="P5" s="14"/>
    </row>
    <row r="6" spans="1:17" s="20" customFormat="1" ht="30.6" customHeight="1">
      <c r="A6" s="16">
        <v>2</v>
      </c>
      <c r="B6" s="17" t="s">
        <v>71</v>
      </c>
      <c r="C6" s="17" t="s">
        <v>17</v>
      </c>
      <c r="D6" s="17" t="s">
        <v>27</v>
      </c>
      <c r="E6" s="18" t="s">
        <v>72</v>
      </c>
      <c r="F6" s="17" t="s">
        <v>73</v>
      </c>
      <c r="G6" s="17" t="s">
        <v>74</v>
      </c>
      <c r="H6" s="17" t="s">
        <v>17</v>
      </c>
      <c r="I6" s="17" t="s">
        <v>17</v>
      </c>
      <c r="J6" s="17" t="s">
        <v>272</v>
      </c>
      <c r="K6" s="17" t="s">
        <v>75</v>
      </c>
      <c r="L6" s="17" t="s">
        <v>76</v>
      </c>
      <c r="M6" s="19" t="s">
        <v>70</v>
      </c>
      <c r="N6" s="21"/>
      <c r="O6" s="13"/>
      <c r="P6" s="14"/>
    </row>
    <row r="7" spans="1:17" s="20" customFormat="1" ht="36">
      <c r="A7" s="16">
        <f>COUNT($A$4:A6)+1</f>
        <v>3</v>
      </c>
      <c r="B7" s="22" t="s">
        <v>77</v>
      </c>
      <c r="C7" s="22" t="s">
        <v>17</v>
      </c>
      <c r="D7" s="17" t="s">
        <v>27</v>
      </c>
      <c r="E7" s="23" t="s">
        <v>78</v>
      </c>
      <c r="F7" s="24" t="s">
        <v>79</v>
      </c>
      <c r="G7" s="24" t="s">
        <v>80</v>
      </c>
      <c r="H7" s="24" t="s">
        <v>81</v>
      </c>
      <c r="I7" s="24" t="s">
        <v>17</v>
      </c>
      <c r="J7" s="7" t="s">
        <v>293</v>
      </c>
      <c r="K7" s="25" t="s">
        <v>32</v>
      </c>
      <c r="L7" s="19" t="s">
        <v>82</v>
      </c>
      <c r="M7" s="22" t="s">
        <v>34</v>
      </c>
      <c r="N7" s="21"/>
      <c r="O7" s="26"/>
      <c r="P7" s="27"/>
      <c r="Q7" s="28"/>
    </row>
    <row r="8" spans="1:17" s="20" customFormat="1" ht="24" customHeight="1">
      <c r="A8" s="78">
        <f>COUNT($A$4:A7)+1</f>
        <v>4</v>
      </c>
      <c r="B8" s="81" t="s">
        <v>83</v>
      </c>
      <c r="C8" s="84" t="s">
        <v>17</v>
      </c>
      <c r="D8" s="86" t="s">
        <v>27</v>
      </c>
      <c r="E8" s="89" t="s">
        <v>84</v>
      </c>
      <c r="F8" s="81" t="s">
        <v>85</v>
      </c>
      <c r="G8" s="81" t="s">
        <v>86</v>
      </c>
      <c r="H8" s="81" t="s">
        <v>17</v>
      </c>
      <c r="I8" s="81" t="s">
        <v>17</v>
      </c>
      <c r="J8" s="7" t="s">
        <v>292</v>
      </c>
      <c r="K8" s="19" t="s">
        <v>32</v>
      </c>
      <c r="L8" s="19" t="s">
        <v>87</v>
      </c>
      <c r="M8" s="81" t="s">
        <v>34</v>
      </c>
      <c r="N8" s="73"/>
      <c r="O8" s="26"/>
      <c r="P8" s="27"/>
      <c r="Q8" s="28"/>
    </row>
    <row r="9" spans="1:17" s="20" customFormat="1" ht="24" customHeight="1">
      <c r="A9" s="79"/>
      <c r="B9" s="81"/>
      <c r="C9" s="81"/>
      <c r="D9" s="87"/>
      <c r="E9" s="89"/>
      <c r="F9" s="81"/>
      <c r="G9" s="81"/>
      <c r="H9" s="81"/>
      <c r="I9" s="81"/>
      <c r="J9" s="29" t="s">
        <v>88</v>
      </c>
      <c r="K9" s="94" t="s">
        <v>286</v>
      </c>
      <c r="L9" s="7" t="s">
        <v>285</v>
      </c>
      <c r="M9" s="81"/>
      <c r="N9" s="97"/>
      <c r="O9" s="26"/>
      <c r="P9" s="27"/>
      <c r="Q9" s="28"/>
    </row>
    <row r="10" spans="1:17" s="20" customFormat="1" ht="24" customHeight="1">
      <c r="A10" s="80"/>
      <c r="B10" s="81"/>
      <c r="C10" s="81"/>
      <c r="D10" s="88"/>
      <c r="E10" s="89"/>
      <c r="F10" s="81"/>
      <c r="G10" s="81"/>
      <c r="H10" s="81"/>
      <c r="I10" s="81"/>
      <c r="J10" s="29" t="s">
        <v>89</v>
      </c>
      <c r="K10" s="81"/>
      <c r="L10" s="19" t="s">
        <v>90</v>
      </c>
      <c r="M10" s="81"/>
      <c r="N10" s="74"/>
      <c r="O10" s="26"/>
      <c r="P10" s="27"/>
      <c r="Q10" s="28"/>
    </row>
    <row r="11" spans="1:17" s="20" customFormat="1" ht="36">
      <c r="A11" s="16">
        <f>COUNT($A$4:A10)+1</f>
        <v>5</v>
      </c>
      <c r="B11" s="19" t="s">
        <v>91</v>
      </c>
      <c r="C11" s="25" t="s">
        <v>17</v>
      </c>
      <c r="D11" s="17" t="s">
        <v>27</v>
      </c>
      <c r="E11" s="30" t="s">
        <v>92</v>
      </c>
      <c r="F11" s="25" t="s">
        <v>93</v>
      </c>
      <c r="G11" s="25" t="s">
        <v>94</v>
      </c>
      <c r="H11" s="31" t="s">
        <v>269</v>
      </c>
      <c r="I11" s="25" t="s">
        <v>95</v>
      </c>
      <c r="J11" s="19" t="s">
        <v>31</v>
      </c>
      <c r="K11" s="19" t="s">
        <v>32</v>
      </c>
      <c r="L11" s="19" t="s">
        <v>96</v>
      </c>
      <c r="M11" s="31" t="s">
        <v>34</v>
      </c>
      <c r="N11" s="21"/>
      <c r="O11" s="26"/>
      <c r="P11" s="27"/>
      <c r="Q11" s="28"/>
    </row>
    <row r="12" spans="1:17" s="20" customFormat="1" ht="25.2" customHeight="1">
      <c r="A12" s="78">
        <f>COUNT($A$4:A11)+1</f>
        <v>6</v>
      </c>
      <c r="B12" s="81" t="s">
        <v>97</v>
      </c>
      <c r="C12" s="81" t="s">
        <v>17</v>
      </c>
      <c r="D12" s="86" t="s">
        <v>27</v>
      </c>
      <c r="E12" s="89" t="s">
        <v>98</v>
      </c>
      <c r="F12" s="81" t="s">
        <v>99</v>
      </c>
      <c r="G12" s="93" t="s">
        <v>100</v>
      </c>
      <c r="H12" s="81" t="s">
        <v>268</v>
      </c>
      <c r="I12" s="93" t="s">
        <v>17</v>
      </c>
      <c r="J12" s="19" t="s">
        <v>88</v>
      </c>
      <c r="K12" s="94" t="s">
        <v>287</v>
      </c>
      <c r="L12" s="19" t="s">
        <v>101</v>
      </c>
      <c r="M12" s="81" t="s">
        <v>34</v>
      </c>
      <c r="N12" s="73"/>
      <c r="O12" s="26"/>
      <c r="P12" s="27"/>
      <c r="Q12" s="28"/>
    </row>
    <row r="13" spans="1:17" s="20" customFormat="1" ht="25.2" customHeight="1">
      <c r="A13" s="79"/>
      <c r="B13" s="81"/>
      <c r="C13" s="81"/>
      <c r="D13" s="87"/>
      <c r="E13" s="89"/>
      <c r="F13" s="81"/>
      <c r="G13" s="93"/>
      <c r="H13" s="81"/>
      <c r="I13" s="93"/>
      <c r="J13" s="19" t="s">
        <v>89</v>
      </c>
      <c r="K13" s="81"/>
      <c r="L13" s="19" t="s">
        <v>102</v>
      </c>
      <c r="M13" s="81"/>
      <c r="N13" s="97"/>
      <c r="O13" s="26"/>
      <c r="P13" s="27"/>
      <c r="Q13" s="28"/>
    </row>
    <row r="14" spans="1:17" s="20" customFormat="1" ht="16.8" customHeight="1">
      <c r="A14" s="80"/>
      <c r="B14" s="81"/>
      <c r="C14" s="81"/>
      <c r="D14" s="88"/>
      <c r="E14" s="89"/>
      <c r="F14" s="81"/>
      <c r="G14" s="93"/>
      <c r="H14" s="81"/>
      <c r="I14" s="93"/>
      <c r="J14" s="19" t="s">
        <v>31</v>
      </c>
      <c r="K14" s="19" t="s">
        <v>32</v>
      </c>
      <c r="L14" s="19" t="s">
        <v>103</v>
      </c>
      <c r="M14" s="81"/>
      <c r="N14" s="74"/>
      <c r="O14" s="26"/>
      <c r="P14" s="27"/>
      <c r="Q14" s="28"/>
    </row>
    <row r="15" spans="1:17" s="20" customFormat="1" ht="36">
      <c r="A15" s="16">
        <f>COUNT($A$4:A14)+1</f>
        <v>7</v>
      </c>
      <c r="B15" s="31" t="s">
        <v>104</v>
      </c>
      <c r="C15" s="31" t="s">
        <v>17</v>
      </c>
      <c r="D15" s="17" t="s">
        <v>27</v>
      </c>
      <c r="E15" s="32" t="s">
        <v>105</v>
      </c>
      <c r="F15" s="31" t="s">
        <v>106</v>
      </c>
      <c r="G15" s="31" t="s">
        <v>107</v>
      </c>
      <c r="H15" s="31" t="s">
        <v>269</v>
      </c>
      <c r="I15" s="33" t="s">
        <v>17</v>
      </c>
      <c r="J15" s="31" t="s">
        <v>31</v>
      </c>
      <c r="K15" s="19" t="s">
        <v>32</v>
      </c>
      <c r="L15" s="19" t="s">
        <v>108</v>
      </c>
      <c r="M15" s="31" t="s">
        <v>34</v>
      </c>
      <c r="N15" s="21"/>
      <c r="O15" s="26"/>
      <c r="P15" s="27"/>
      <c r="Q15" s="28"/>
    </row>
    <row r="16" spans="1:17" s="20" customFormat="1" ht="36">
      <c r="A16" s="16">
        <f>COUNT($A$4:A15)+1</f>
        <v>8</v>
      </c>
      <c r="B16" s="19" t="s">
        <v>91</v>
      </c>
      <c r="C16" s="19" t="s">
        <v>17</v>
      </c>
      <c r="D16" s="17" t="s">
        <v>27</v>
      </c>
      <c r="E16" s="30" t="s">
        <v>109</v>
      </c>
      <c r="F16" s="19" t="s">
        <v>110</v>
      </c>
      <c r="G16" s="25" t="s">
        <v>111</v>
      </c>
      <c r="H16" s="31" t="s">
        <v>269</v>
      </c>
      <c r="I16" s="25" t="s">
        <v>17</v>
      </c>
      <c r="J16" s="19" t="s">
        <v>31</v>
      </c>
      <c r="K16" s="19" t="s">
        <v>32</v>
      </c>
      <c r="L16" s="19" t="s">
        <v>112</v>
      </c>
      <c r="M16" s="31" t="s">
        <v>34</v>
      </c>
      <c r="N16" s="21"/>
      <c r="O16" s="26"/>
      <c r="P16" s="27"/>
      <c r="Q16" s="28"/>
    </row>
    <row r="17" spans="1:17" s="20" customFormat="1" ht="36">
      <c r="A17" s="16">
        <f>COUNT($A$4:A16)+1</f>
        <v>9</v>
      </c>
      <c r="B17" s="19" t="s">
        <v>113</v>
      </c>
      <c r="C17" s="19" t="s">
        <v>17</v>
      </c>
      <c r="D17" s="17" t="s">
        <v>27</v>
      </c>
      <c r="E17" s="30" t="s">
        <v>109</v>
      </c>
      <c r="F17" s="19" t="s">
        <v>110</v>
      </c>
      <c r="G17" s="25" t="s">
        <v>111</v>
      </c>
      <c r="H17" s="31" t="s">
        <v>269</v>
      </c>
      <c r="I17" s="25" t="s">
        <v>17</v>
      </c>
      <c r="J17" s="19" t="s">
        <v>31</v>
      </c>
      <c r="K17" s="19" t="s">
        <v>32</v>
      </c>
      <c r="L17" s="19" t="s">
        <v>114</v>
      </c>
      <c r="M17" s="31" t="s">
        <v>34</v>
      </c>
      <c r="N17" s="21"/>
      <c r="O17" s="26"/>
      <c r="P17" s="27"/>
      <c r="Q17" s="28"/>
    </row>
    <row r="18" spans="1:17" s="20" customFormat="1" ht="36">
      <c r="A18" s="16">
        <f>COUNT($A$4:A17)+1</f>
        <v>10</v>
      </c>
      <c r="B18" s="17" t="s">
        <v>115</v>
      </c>
      <c r="C18" s="17" t="s">
        <v>116</v>
      </c>
      <c r="D18" s="17" t="s">
        <v>117</v>
      </c>
      <c r="E18" s="18" t="s">
        <v>118</v>
      </c>
      <c r="F18" s="17" t="s">
        <v>119</v>
      </c>
      <c r="G18" s="17" t="s">
        <v>120</v>
      </c>
      <c r="H18" s="17" t="s">
        <v>121</v>
      </c>
      <c r="I18" s="17" t="s">
        <v>122</v>
      </c>
      <c r="J18" s="17" t="s">
        <v>123</v>
      </c>
      <c r="K18" s="19" t="s">
        <v>32</v>
      </c>
      <c r="L18" s="17" t="s">
        <v>124</v>
      </c>
      <c r="M18" s="19" t="s">
        <v>70</v>
      </c>
      <c r="N18" s="10"/>
      <c r="O18" s="26"/>
      <c r="P18" s="27"/>
      <c r="Q18" s="28"/>
    </row>
    <row r="19" spans="1:17" s="20" customFormat="1" ht="36">
      <c r="A19" s="16">
        <f>COUNT($A$4:A18)+1</f>
        <v>11</v>
      </c>
      <c r="B19" s="17" t="s">
        <v>125</v>
      </c>
      <c r="C19" s="17" t="s">
        <v>17</v>
      </c>
      <c r="D19" s="17" t="s">
        <v>126</v>
      </c>
      <c r="E19" s="18" t="s">
        <v>46</v>
      </c>
      <c r="F19" s="17" t="s">
        <v>127</v>
      </c>
      <c r="G19" s="17" t="s">
        <v>128</v>
      </c>
      <c r="H19" s="17" t="s">
        <v>129</v>
      </c>
      <c r="I19" s="17" t="s">
        <v>130</v>
      </c>
      <c r="J19" s="17" t="s">
        <v>123</v>
      </c>
      <c r="K19" s="19" t="s">
        <v>32</v>
      </c>
      <c r="L19" s="17" t="s">
        <v>131</v>
      </c>
      <c r="M19" s="19" t="s">
        <v>70</v>
      </c>
      <c r="N19" s="10"/>
      <c r="O19" s="26"/>
      <c r="P19" s="27"/>
      <c r="Q19" s="28"/>
    </row>
    <row r="20" spans="1:17" s="20" customFormat="1" ht="21" customHeight="1">
      <c r="A20" s="78">
        <f>COUNT($A$4:A19)+1</f>
        <v>12</v>
      </c>
      <c r="B20" s="82" t="s">
        <v>132</v>
      </c>
      <c r="C20" s="85" t="s">
        <v>17</v>
      </c>
      <c r="D20" s="85" t="s">
        <v>27</v>
      </c>
      <c r="E20" s="90" t="s">
        <v>133</v>
      </c>
      <c r="F20" s="85" t="s">
        <v>134</v>
      </c>
      <c r="G20" s="85" t="s">
        <v>135</v>
      </c>
      <c r="H20" s="85" t="s">
        <v>271</v>
      </c>
      <c r="I20" s="85" t="s">
        <v>17</v>
      </c>
      <c r="J20" s="34" t="s">
        <v>123</v>
      </c>
      <c r="K20" s="35" t="s">
        <v>32</v>
      </c>
      <c r="L20" s="35" t="s">
        <v>136</v>
      </c>
      <c r="M20" s="95" t="s">
        <v>34</v>
      </c>
      <c r="N20" s="98"/>
      <c r="O20" s="26"/>
      <c r="P20" s="27"/>
      <c r="Q20" s="28"/>
    </row>
    <row r="21" spans="1:17" s="20" customFormat="1" ht="20.399999999999999" customHeight="1">
      <c r="A21" s="80"/>
      <c r="B21" s="82"/>
      <c r="C21" s="85"/>
      <c r="D21" s="85"/>
      <c r="E21" s="90"/>
      <c r="F21" s="85"/>
      <c r="G21" s="85"/>
      <c r="H21" s="85"/>
      <c r="I21" s="85"/>
      <c r="J21" s="34" t="s">
        <v>137</v>
      </c>
      <c r="K21" s="35" t="s">
        <v>32</v>
      </c>
      <c r="L21" s="35" t="s">
        <v>138</v>
      </c>
      <c r="M21" s="96"/>
      <c r="N21" s="99"/>
      <c r="O21" s="26"/>
      <c r="P21" s="27"/>
      <c r="Q21" s="28"/>
    </row>
    <row r="22" spans="1:17" s="20" customFormat="1" ht="24.6" customHeight="1">
      <c r="A22" s="78">
        <f>COUNT($A$4:A21)+1</f>
        <v>13</v>
      </c>
      <c r="B22" s="83" t="s">
        <v>139</v>
      </c>
      <c r="C22" s="83" t="s">
        <v>140</v>
      </c>
      <c r="D22" s="83" t="s">
        <v>141</v>
      </c>
      <c r="E22" s="90" t="s">
        <v>142</v>
      </c>
      <c r="F22" s="83" t="s">
        <v>295</v>
      </c>
      <c r="G22" s="83" t="s">
        <v>144</v>
      </c>
      <c r="H22" s="83" t="s">
        <v>145</v>
      </c>
      <c r="I22" s="93" t="s">
        <v>146</v>
      </c>
      <c r="J22" s="36" t="s">
        <v>123</v>
      </c>
      <c r="K22" s="37" t="s">
        <v>32</v>
      </c>
      <c r="L22" s="37" t="s">
        <v>147</v>
      </c>
      <c r="M22" s="95" t="s">
        <v>34</v>
      </c>
      <c r="N22" s="98"/>
      <c r="O22" s="26"/>
      <c r="P22" s="27"/>
      <c r="Q22" s="28"/>
    </row>
    <row r="23" spans="1:17" s="20" customFormat="1" ht="24.6" customHeight="1">
      <c r="A23" s="80"/>
      <c r="B23" s="83"/>
      <c r="C23" s="83"/>
      <c r="D23" s="83"/>
      <c r="E23" s="90"/>
      <c r="F23" s="83"/>
      <c r="G23" s="83"/>
      <c r="H23" s="83"/>
      <c r="I23" s="93"/>
      <c r="J23" s="36" t="s">
        <v>137</v>
      </c>
      <c r="K23" s="37" t="s">
        <v>32</v>
      </c>
      <c r="L23" s="37" t="s">
        <v>148</v>
      </c>
      <c r="M23" s="96"/>
      <c r="N23" s="99"/>
      <c r="O23" s="26"/>
      <c r="P23" s="27"/>
      <c r="Q23" s="28"/>
    </row>
    <row r="24" spans="1:17" s="20" customFormat="1" ht="24">
      <c r="A24" s="16">
        <f>COUNT($A$4:A23)+1</f>
        <v>14</v>
      </c>
      <c r="B24" s="7" t="s">
        <v>149</v>
      </c>
      <c r="C24" s="7" t="s">
        <v>17</v>
      </c>
      <c r="D24" s="7" t="s">
        <v>27</v>
      </c>
      <c r="E24" s="60" t="s">
        <v>150</v>
      </c>
      <c r="F24" s="7" t="s">
        <v>151</v>
      </c>
      <c r="G24" s="7" t="s">
        <v>152</v>
      </c>
      <c r="H24" s="7" t="s">
        <v>267</v>
      </c>
      <c r="I24" s="7" t="s">
        <v>17</v>
      </c>
      <c r="J24" s="7" t="s">
        <v>291</v>
      </c>
      <c r="K24" s="7" t="s">
        <v>153</v>
      </c>
      <c r="L24" s="7" t="s">
        <v>154</v>
      </c>
      <c r="M24" s="7" t="s">
        <v>70</v>
      </c>
      <c r="N24" s="21"/>
      <c r="O24" s="26"/>
      <c r="P24" s="27"/>
      <c r="Q24" s="28"/>
    </row>
    <row r="25" spans="1:17" s="20" customFormat="1" ht="36">
      <c r="A25" s="16">
        <f>COUNT($A$4:A24)+1</f>
        <v>15</v>
      </c>
      <c r="B25" s="37" t="s">
        <v>288</v>
      </c>
      <c r="C25" s="37" t="s">
        <v>17</v>
      </c>
      <c r="D25" s="17" t="s">
        <v>27</v>
      </c>
      <c r="E25" s="38" t="s">
        <v>155</v>
      </c>
      <c r="F25" s="37" t="s">
        <v>156</v>
      </c>
      <c r="G25" s="37" t="s">
        <v>157</v>
      </c>
      <c r="H25" s="37" t="s">
        <v>270</v>
      </c>
      <c r="I25" s="37" t="s">
        <v>17</v>
      </c>
      <c r="J25" s="37" t="s">
        <v>158</v>
      </c>
      <c r="K25" s="37" t="s">
        <v>159</v>
      </c>
      <c r="L25" s="37" t="s">
        <v>160</v>
      </c>
      <c r="M25" s="39" t="s">
        <v>34</v>
      </c>
      <c r="N25" s="21"/>
      <c r="O25" s="26"/>
      <c r="P25" s="27"/>
      <c r="Q25" s="28"/>
    </row>
    <row r="26" spans="1:17" s="20" customFormat="1" ht="36">
      <c r="A26" s="16">
        <f>COUNT($A$4:A25)+1</f>
        <v>16</v>
      </c>
      <c r="B26" s="37" t="s">
        <v>161</v>
      </c>
      <c r="C26" s="37" t="s">
        <v>17</v>
      </c>
      <c r="D26" s="17" t="s">
        <v>27</v>
      </c>
      <c r="E26" s="38" t="s">
        <v>162</v>
      </c>
      <c r="F26" s="37" t="s">
        <v>289</v>
      </c>
      <c r="G26" s="37" t="s">
        <v>163</v>
      </c>
      <c r="H26" s="37" t="s">
        <v>17</v>
      </c>
      <c r="I26" s="37" t="s">
        <v>17</v>
      </c>
      <c r="J26" s="37" t="s">
        <v>164</v>
      </c>
      <c r="K26" s="37" t="s">
        <v>165</v>
      </c>
      <c r="L26" s="37" t="s">
        <v>166</v>
      </c>
      <c r="M26" s="39" t="s">
        <v>34</v>
      </c>
      <c r="N26" s="21"/>
      <c r="O26" s="26"/>
      <c r="P26" s="27"/>
      <c r="Q26" s="28"/>
    </row>
    <row r="27" spans="1:17" s="20" customFormat="1">
      <c r="A27" s="65" t="s">
        <v>167</v>
      </c>
      <c r="B27" s="65"/>
      <c r="C27" s="65"/>
      <c r="D27" s="65"/>
      <c r="E27" s="66"/>
      <c r="F27" s="65"/>
      <c r="G27" s="65"/>
      <c r="H27" s="65"/>
      <c r="I27" s="65"/>
      <c r="J27" s="65"/>
      <c r="K27" s="65"/>
      <c r="L27" s="65"/>
      <c r="M27" s="65"/>
      <c r="N27" s="65"/>
      <c r="O27" s="26"/>
      <c r="P27" s="27"/>
      <c r="Q27" s="28"/>
    </row>
    <row r="28" spans="1:17" s="20" customFormat="1" ht="32.4" customHeight="1">
      <c r="A28" s="65" t="s">
        <v>273</v>
      </c>
      <c r="B28" s="65"/>
      <c r="C28" s="65"/>
      <c r="D28" s="65"/>
      <c r="E28" s="66"/>
      <c r="F28" s="65"/>
      <c r="G28" s="65"/>
      <c r="H28" s="65"/>
      <c r="I28" s="65"/>
      <c r="J28" s="65"/>
      <c r="K28" s="65"/>
      <c r="L28" s="65"/>
      <c r="M28" s="65"/>
      <c r="N28" s="65"/>
      <c r="O28" s="26"/>
      <c r="P28" s="27"/>
      <c r="Q28" s="28"/>
    </row>
    <row r="29" spans="1:17" s="20" customFormat="1" ht="24">
      <c r="A29" s="10" t="s">
        <v>2</v>
      </c>
      <c r="B29" s="10" t="s">
        <v>3</v>
      </c>
      <c r="C29" s="10" t="s">
        <v>4</v>
      </c>
      <c r="D29" s="10" t="s">
        <v>5</v>
      </c>
      <c r="E29" s="9" t="s">
        <v>6</v>
      </c>
      <c r="F29" s="10" t="s">
        <v>7</v>
      </c>
      <c r="G29" s="10" t="s">
        <v>8</v>
      </c>
      <c r="H29" s="10" t="s">
        <v>9</v>
      </c>
      <c r="I29" s="10" t="s">
        <v>10</v>
      </c>
      <c r="J29" s="10" t="s">
        <v>11</v>
      </c>
      <c r="K29" s="10" t="s">
        <v>12</v>
      </c>
      <c r="L29" s="10" t="s">
        <v>13</v>
      </c>
      <c r="M29" s="10" t="s">
        <v>14</v>
      </c>
      <c r="N29" s="10" t="s">
        <v>15</v>
      </c>
      <c r="O29" s="26"/>
      <c r="P29" s="27"/>
      <c r="Q29" s="28"/>
    </row>
    <row r="30" spans="1:17" s="20" customFormat="1" ht="48">
      <c r="A30" s="16">
        <v>1</v>
      </c>
      <c r="B30" s="39" t="s">
        <v>168</v>
      </c>
      <c r="C30" s="39" t="s">
        <v>17</v>
      </c>
      <c r="D30" s="39" t="s">
        <v>27</v>
      </c>
      <c r="E30" s="40" t="s">
        <v>155</v>
      </c>
      <c r="F30" s="39" t="s">
        <v>169</v>
      </c>
      <c r="G30" s="39" t="s">
        <v>170</v>
      </c>
      <c r="H30" s="39" t="s">
        <v>169</v>
      </c>
      <c r="I30" s="39" t="s">
        <v>170</v>
      </c>
      <c r="J30" s="39" t="s">
        <v>171</v>
      </c>
      <c r="K30" s="37" t="s">
        <v>32</v>
      </c>
      <c r="L30" s="39" t="s">
        <v>172</v>
      </c>
      <c r="M30" s="21" t="s">
        <v>43</v>
      </c>
      <c r="N30" s="21"/>
      <c r="O30" s="26"/>
      <c r="P30" s="27"/>
      <c r="Q30" s="28"/>
    </row>
    <row r="31" spans="1:17">
      <c r="A31" s="65" t="s">
        <v>1</v>
      </c>
      <c r="B31" s="65"/>
      <c r="C31" s="65"/>
      <c r="D31" s="65"/>
      <c r="E31" s="66"/>
      <c r="F31" s="65"/>
      <c r="G31" s="65"/>
      <c r="H31" s="65"/>
      <c r="I31" s="65"/>
      <c r="J31" s="65"/>
      <c r="K31" s="65"/>
      <c r="L31" s="65"/>
      <c r="M31" s="65"/>
      <c r="N31" s="65"/>
    </row>
    <row r="32" spans="1:17" ht="33.6" customHeight="1">
      <c r="A32" s="65" t="s">
        <v>253</v>
      </c>
      <c r="B32" s="65"/>
      <c r="C32" s="65"/>
      <c r="D32" s="65"/>
      <c r="E32" s="66"/>
      <c r="F32" s="65"/>
      <c r="G32" s="65"/>
      <c r="H32" s="65"/>
      <c r="I32" s="65"/>
      <c r="J32" s="65"/>
      <c r="K32" s="65"/>
      <c r="L32" s="65"/>
      <c r="M32" s="65"/>
      <c r="N32" s="65"/>
    </row>
    <row r="33" spans="1:14" ht="24">
      <c r="A33" s="10" t="s">
        <v>2</v>
      </c>
      <c r="B33" s="10" t="s">
        <v>3</v>
      </c>
      <c r="C33" s="10" t="s">
        <v>4</v>
      </c>
      <c r="D33" s="10" t="s">
        <v>5</v>
      </c>
      <c r="E33" s="9" t="s">
        <v>6</v>
      </c>
      <c r="F33" s="10" t="s">
        <v>7</v>
      </c>
      <c r="G33" s="10" t="s">
        <v>8</v>
      </c>
      <c r="H33" s="10" t="s">
        <v>9</v>
      </c>
      <c r="I33" s="10" t="s">
        <v>10</v>
      </c>
      <c r="J33" s="10" t="s">
        <v>11</v>
      </c>
      <c r="K33" s="10" t="s">
        <v>12</v>
      </c>
      <c r="L33" s="10" t="s">
        <v>13</v>
      </c>
      <c r="M33" s="10" t="s">
        <v>14</v>
      </c>
      <c r="N33" s="10" t="s">
        <v>15</v>
      </c>
    </row>
    <row r="34" spans="1:14" s="15" customFormat="1" ht="36">
      <c r="A34" s="16">
        <v>1</v>
      </c>
      <c r="B34" s="25" t="s">
        <v>173</v>
      </c>
      <c r="C34" s="25" t="s">
        <v>174</v>
      </c>
      <c r="D34" s="25" t="s">
        <v>255</v>
      </c>
      <c r="E34" s="30">
        <v>42830</v>
      </c>
      <c r="F34" s="25" t="s">
        <v>175</v>
      </c>
      <c r="G34" s="19" t="s">
        <v>256</v>
      </c>
      <c r="H34" s="25" t="s">
        <v>257</v>
      </c>
      <c r="I34" s="25" t="s">
        <v>258</v>
      </c>
      <c r="J34" s="57" t="s">
        <v>297</v>
      </c>
      <c r="K34" s="25" t="s">
        <v>176</v>
      </c>
      <c r="L34" s="25" t="s">
        <v>177</v>
      </c>
      <c r="M34" s="21" t="s">
        <v>178</v>
      </c>
      <c r="N34" s="21"/>
    </row>
    <row r="35" spans="1:14">
      <c r="A35" s="65" t="s">
        <v>179</v>
      </c>
      <c r="B35" s="65"/>
      <c r="C35" s="65"/>
      <c r="D35" s="65"/>
      <c r="E35" s="66"/>
      <c r="F35" s="65"/>
      <c r="G35" s="65"/>
      <c r="H35" s="65"/>
      <c r="I35" s="65"/>
      <c r="J35" s="65"/>
      <c r="K35" s="65"/>
      <c r="L35" s="65"/>
      <c r="M35" s="65"/>
      <c r="N35" s="65"/>
    </row>
    <row r="36" spans="1:14" ht="31.8" customHeight="1">
      <c r="A36" s="65" t="s">
        <v>274</v>
      </c>
      <c r="B36" s="65"/>
      <c r="C36" s="65"/>
      <c r="D36" s="65"/>
      <c r="E36" s="66"/>
      <c r="F36" s="65"/>
      <c r="G36" s="65"/>
      <c r="H36" s="65"/>
      <c r="I36" s="65"/>
      <c r="J36" s="65"/>
      <c r="K36" s="65"/>
      <c r="L36" s="65"/>
      <c r="M36" s="65"/>
      <c r="N36" s="65"/>
    </row>
    <row r="37" spans="1:14" ht="24">
      <c r="A37" s="10" t="s">
        <v>2</v>
      </c>
      <c r="B37" s="10" t="s">
        <v>3</v>
      </c>
      <c r="C37" s="10" t="s">
        <v>4</v>
      </c>
      <c r="D37" s="10" t="s">
        <v>5</v>
      </c>
      <c r="E37" s="9" t="s">
        <v>6</v>
      </c>
      <c r="F37" s="10" t="s">
        <v>7</v>
      </c>
      <c r="G37" s="10" t="s">
        <v>8</v>
      </c>
      <c r="H37" s="10" t="s">
        <v>9</v>
      </c>
      <c r="I37" s="10" t="s">
        <v>10</v>
      </c>
      <c r="J37" s="10" t="s">
        <v>11</v>
      </c>
      <c r="K37" s="10" t="s">
        <v>12</v>
      </c>
      <c r="L37" s="10" t="s">
        <v>13</v>
      </c>
      <c r="M37" s="10" t="s">
        <v>14</v>
      </c>
      <c r="N37" s="10" t="s">
        <v>15</v>
      </c>
    </row>
    <row r="38" spans="1:14" ht="36">
      <c r="A38" s="21" t="s">
        <v>180</v>
      </c>
      <c r="B38" s="17" t="s">
        <v>181</v>
      </c>
      <c r="C38" s="17" t="s">
        <v>17</v>
      </c>
      <c r="D38" s="39" t="s">
        <v>27</v>
      </c>
      <c r="E38" s="18" t="s">
        <v>182</v>
      </c>
      <c r="F38" s="17" t="s">
        <v>183</v>
      </c>
      <c r="G38" s="17" t="s">
        <v>184</v>
      </c>
      <c r="H38" s="17" t="s">
        <v>17</v>
      </c>
      <c r="I38" s="17" t="s">
        <v>17</v>
      </c>
      <c r="J38" s="17" t="s">
        <v>185</v>
      </c>
      <c r="K38" s="17" t="s">
        <v>186</v>
      </c>
      <c r="L38" s="17" t="s">
        <v>187</v>
      </c>
      <c r="M38" s="19" t="s">
        <v>188</v>
      </c>
      <c r="N38" s="21"/>
    </row>
    <row r="39" spans="1:14" ht="36">
      <c r="A39" s="21" t="s">
        <v>189</v>
      </c>
      <c r="B39" s="17" t="s">
        <v>190</v>
      </c>
      <c r="C39" s="17" t="s">
        <v>17</v>
      </c>
      <c r="D39" s="17" t="s">
        <v>191</v>
      </c>
      <c r="E39" s="18">
        <v>42802</v>
      </c>
      <c r="F39" s="17" t="s">
        <v>192</v>
      </c>
      <c r="G39" s="17" t="s">
        <v>193</v>
      </c>
      <c r="H39" s="17" t="s">
        <v>194</v>
      </c>
      <c r="I39" s="41" t="s">
        <v>195</v>
      </c>
      <c r="J39" s="17" t="s">
        <v>185</v>
      </c>
      <c r="K39" s="17" t="s">
        <v>196</v>
      </c>
      <c r="L39" s="17" t="s">
        <v>197</v>
      </c>
      <c r="M39" s="19" t="s">
        <v>188</v>
      </c>
      <c r="N39" s="21"/>
    </row>
    <row r="40" spans="1:14">
      <c r="A40" s="65" t="s">
        <v>53</v>
      </c>
      <c r="B40" s="65"/>
      <c r="C40" s="65"/>
      <c r="D40" s="65"/>
      <c r="E40" s="66"/>
      <c r="F40" s="65"/>
      <c r="G40" s="65"/>
      <c r="H40" s="65"/>
      <c r="I40" s="65"/>
      <c r="J40" s="65"/>
      <c r="K40" s="65"/>
      <c r="L40" s="65"/>
      <c r="M40" s="65"/>
      <c r="N40" s="65"/>
    </row>
    <row r="41" spans="1:14" ht="31.8" customHeight="1">
      <c r="A41" s="65" t="s">
        <v>264</v>
      </c>
      <c r="B41" s="65"/>
      <c r="C41" s="65"/>
      <c r="D41" s="65"/>
      <c r="E41" s="66"/>
      <c r="F41" s="65"/>
      <c r="G41" s="65"/>
      <c r="H41" s="65"/>
      <c r="I41" s="65"/>
      <c r="J41" s="65"/>
      <c r="K41" s="65"/>
      <c r="L41" s="65"/>
      <c r="M41" s="65"/>
      <c r="N41" s="65"/>
    </row>
    <row r="42" spans="1:14" ht="24">
      <c r="A42" s="10" t="s">
        <v>2</v>
      </c>
      <c r="B42" s="10" t="s">
        <v>3</v>
      </c>
      <c r="C42" s="10" t="s">
        <v>4</v>
      </c>
      <c r="D42" s="10" t="s">
        <v>5</v>
      </c>
      <c r="E42" s="9" t="s">
        <v>6</v>
      </c>
      <c r="F42" s="10" t="s">
        <v>7</v>
      </c>
      <c r="G42" s="10" t="s">
        <v>8</v>
      </c>
      <c r="H42" s="10" t="s">
        <v>9</v>
      </c>
      <c r="I42" s="10" t="s">
        <v>10</v>
      </c>
      <c r="J42" s="10" t="s">
        <v>11</v>
      </c>
      <c r="K42" s="10" t="s">
        <v>12</v>
      </c>
      <c r="L42" s="10" t="s">
        <v>13</v>
      </c>
      <c r="M42" s="10" t="s">
        <v>14</v>
      </c>
      <c r="N42" s="10" t="s">
        <v>15</v>
      </c>
    </row>
    <row r="43" spans="1:14" ht="36">
      <c r="A43" s="19">
        <v>1</v>
      </c>
      <c r="B43" s="42" t="s">
        <v>198</v>
      </c>
      <c r="C43" s="43" t="s">
        <v>199</v>
      </c>
      <c r="D43" s="19" t="s">
        <v>200</v>
      </c>
      <c r="E43" s="44">
        <v>42729</v>
      </c>
      <c r="F43" s="45" t="s">
        <v>201</v>
      </c>
      <c r="G43" s="46" t="s">
        <v>202</v>
      </c>
      <c r="H43" s="47" t="s">
        <v>203</v>
      </c>
      <c r="I43" s="48" t="s">
        <v>204</v>
      </c>
      <c r="J43" s="25" t="s">
        <v>259</v>
      </c>
      <c r="K43" s="11" t="s">
        <v>205</v>
      </c>
      <c r="L43" s="54" t="s">
        <v>280</v>
      </c>
      <c r="M43" s="39" t="s">
        <v>178</v>
      </c>
      <c r="N43" s="10"/>
    </row>
    <row r="44" spans="1:14" ht="48">
      <c r="A44" s="19">
        <v>2</v>
      </c>
      <c r="B44" s="42" t="s">
        <v>206</v>
      </c>
      <c r="C44" s="43" t="s">
        <v>207</v>
      </c>
      <c r="D44" s="19" t="s">
        <v>208</v>
      </c>
      <c r="E44" s="44">
        <v>42861</v>
      </c>
      <c r="F44" s="45" t="s">
        <v>209</v>
      </c>
      <c r="G44" s="46" t="s">
        <v>210</v>
      </c>
      <c r="H44" s="47" t="s">
        <v>211</v>
      </c>
      <c r="I44" s="48" t="s">
        <v>212</v>
      </c>
      <c r="J44" s="58" t="s">
        <v>294</v>
      </c>
      <c r="K44" s="11" t="s">
        <v>213</v>
      </c>
      <c r="L44" s="17">
        <v>1.2</v>
      </c>
      <c r="M44" s="39" t="s">
        <v>178</v>
      </c>
      <c r="N44" s="10"/>
    </row>
    <row r="45" spans="1:14" ht="32.4" customHeight="1">
      <c r="A45" s="21" t="s">
        <v>214</v>
      </c>
      <c r="B45" s="19" t="s">
        <v>215</v>
      </c>
      <c r="C45" s="19" t="s">
        <v>216</v>
      </c>
      <c r="D45" s="19" t="s">
        <v>217</v>
      </c>
      <c r="E45" s="59" t="s">
        <v>284</v>
      </c>
      <c r="F45" s="19" t="s">
        <v>143</v>
      </c>
      <c r="G45" s="19" t="s">
        <v>144</v>
      </c>
      <c r="H45" s="19" t="s">
        <v>218</v>
      </c>
      <c r="I45" s="7" t="s">
        <v>282</v>
      </c>
      <c r="J45" s="19" t="s">
        <v>219</v>
      </c>
      <c r="K45" s="7" t="s">
        <v>281</v>
      </c>
      <c r="L45" s="53" t="s">
        <v>283</v>
      </c>
      <c r="M45" s="39" t="s">
        <v>178</v>
      </c>
      <c r="N45" s="21"/>
    </row>
    <row r="46" spans="1:14">
      <c r="A46" s="65" t="s">
        <v>220</v>
      </c>
      <c r="B46" s="65"/>
      <c r="C46" s="65"/>
      <c r="D46" s="65"/>
      <c r="E46" s="66"/>
      <c r="F46" s="65"/>
      <c r="G46" s="65"/>
      <c r="H46" s="65"/>
      <c r="I46" s="65"/>
      <c r="J46" s="65"/>
      <c r="K46" s="65"/>
      <c r="L46" s="65"/>
      <c r="M46" s="65"/>
      <c r="N46" s="65"/>
    </row>
    <row r="47" spans="1:14" s="55" customFormat="1" ht="31.8" customHeight="1">
      <c r="A47" s="65" t="s">
        <v>275</v>
      </c>
      <c r="B47" s="65"/>
      <c r="C47" s="65"/>
      <c r="D47" s="65"/>
      <c r="E47" s="66"/>
      <c r="F47" s="65"/>
      <c r="G47" s="65"/>
      <c r="H47" s="65"/>
      <c r="I47" s="65"/>
      <c r="J47" s="65"/>
      <c r="K47" s="65"/>
      <c r="L47" s="65"/>
      <c r="M47" s="65"/>
      <c r="N47" s="65"/>
    </row>
    <row r="48" spans="1:14" s="55" customFormat="1" ht="24">
      <c r="A48" s="10" t="s">
        <v>2</v>
      </c>
      <c r="B48" s="10" t="s">
        <v>3</v>
      </c>
      <c r="C48" s="10" t="s">
        <v>4</v>
      </c>
      <c r="D48" s="10" t="s">
        <v>5</v>
      </c>
      <c r="E48" s="9" t="s">
        <v>6</v>
      </c>
      <c r="F48" s="10" t="s">
        <v>7</v>
      </c>
      <c r="G48" s="10" t="s">
        <v>8</v>
      </c>
      <c r="H48" s="10" t="s">
        <v>9</v>
      </c>
      <c r="I48" s="10" t="s">
        <v>10</v>
      </c>
      <c r="J48" s="10" t="s">
        <v>11</v>
      </c>
      <c r="K48" s="10" t="s">
        <v>12</v>
      </c>
      <c r="L48" s="10" t="s">
        <v>13</v>
      </c>
      <c r="M48" s="10" t="s">
        <v>14</v>
      </c>
      <c r="N48" s="10" t="s">
        <v>15</v>
      </c>
    </row>
    <row r="49" spans="1:14" s="55" customFormat="1" ht="28.2" customHeight="1">
      <c r="A49" s="78">
        <v>1</v>
      </c>
      <c r="B49" s="67" t="s">
        <v>221</v>
      </c>
      <c r="C49" s="67" t="s">
        <v>222</v>
      </c>
      <c r="D49" s="67" t="s">
        <v>223</v>
      </c>
      <c r="E49" s="91">
        <v>42633</v>
      </c>
      <c r="F49" s="67" t="s">
        <v>224</v>
      </c>
      <c r="G49" s="67" t="s">
        <v>225</v>
      </c>
      <c r="H49" s="67" t="s">
        <v>226</v>
      </c>
      <c r="I49" s="67" t="s">
        <v>227</v>
      </c>
      <c r="J49" s="21" t="s">
        <v>228</v>
      </c>
      <c r="K49" s="21" t="s">
        <v>229</v>
      </c>
      <c r="L49" s="56">
        <v>0.995</v>
      </c>
      <c r="M49" s="67" t="s">
        <v>70</v>
      </c>
      <c r="N49" s="73"/>
    </row>
    <row r="50" spans="1:14" s="55" customFormat="1" ht="28.2" customHeight="1">
      <c r="A50" s="80"/>
      <c r="B50" s="68"/>
      <c r="C50" s="68"/>
      <c r="D50" s="68"/>
      <c r="E50" s="92"/>
      <c r="F50" s="68"/>
      <c r="G50" s="68"/>
      <c r="H50" s="68"/>
      <c r="I50" s="68"/>
      <c r="J50" s="21" t="s">
        <v>230</v>
      </c>
      <c r="K50" s="21" t="s">
        <v>231</v>
      </c>
      <c r="L50" s="25" t="s">
        <v>232</v>
      </c>
      <c r="M50" s="68"/>
      <c r="N50" s="74"/>
    </row>
    <row r="51" spans="1:14">
      <c r="A51" s="65" t="s">
        <v>233</v>
      </c>
      <c r="B51" s="65"/>
      <c r="C51" s="65"/>
      <c r="D51" s="65"/>
      <c r="E51" s="66"/>
      <c r="F51" s="65"/>
      <c r="G51" s="65"/>
      <c r="H51" s="65"/>
      <c r="I51" s="65"/>
      <c r="J51" s="65"/>
      <c r="K51" s="65"/>
      <c r="L51" s="65"/>
      <c r="M51" s="65"/>
      <c r="N51" s="65"/>
    </row>
    <row r="52" spans="1:14" ht="33.6" customHeight="1">
      <c r="A52" s="65" t="s">
        <v>276</v>
      </c>
      <c r="B52" s="65"/>
      <c r="C52" s="65"/>
      <c r="D52" s="65"/>
      <c r="E52" s="66"/>
      <c r="F52" s="65"/>
      <c r="G52" s="65"/>
      <c r="H52" s="65"/>
      <c r="I52" s="65"/>
      <c r="J52" s="65"/>
      <c r="K52" s="65"/>
      <c r="L52" s="65"/>
      <c r="M52" s="65"/>
      <c r="N52" s="65"/>
    </row>
    <row r="53" spans="1:14" ht="24">
      <c r="A53" s="10" t="s">
        <v>2</v>
      </c>
      <c r="B53" s="10" t="s">
        <v>3</v>
      </c>
      <c r="C53" s="10" t="s">
        <v>4</v>
      </c>
      <c r="D53" s="10" t="s">
        <v>5</v>
      </c>
      <c r="E53" s="9" t="s">
        <v>6</v>
      </c>
      <c r="F53" s="10" t="s">
        <v>7</v>
      </c>
      <c r="G53" s="10" t="s">
        <v>8</v>
      </c>
      <c r="H53" s="10" t="s">
        <v>9</v>
      </c>
      <c r="I53" s="10" t="s">
        <v>10</v>
      </c>
      <c r="J53" s="10" t="s">
        <v>11</v>
      </c>
      <c r="K53" s="10" t="s">
        <v>12</v>
      </c>
      <c r="L53" s="10" t="s">
        <v>13</v>
      </c>
      <c r="M53" s="10" t="s">
        <v>14</v>
      </c>
      <c r="N53" s="10" t="s">
        <v>15</v>
      </c>
    </row>
    <row r="54" spans="1:14" ht="48">
      <c r="A54" s="19">
        <v>1</v>
      </c>
      <c r="B54" s="42" t="s">
        <v>234</v>
      </c>
      <c r="C54" s="49" t="s">
        <v>17</v>
      </c>
      <c r="D54" s="39" t="s">
        <v>27</v>
      </c>
      <c r="E54" s="44" t="s">
        <v>290</v>
      </c>
      <c r="F54" s="45" t="s">
        <v>235</v>
      </c>
      <c r="G54" s="46" t="s">
        <v>236</v>
      </c>
      <c r="H54" s="47" t="s">
        <v>237</v>
      </c>
      <c r="I54" s="48" t="s">
        <v>238</v>
      </c>
      <c r="J54" s="58" t="s">
        <v>298</v>
      </c>
      <c r="K54" s="11" t="s">
        <v>254</v>
      </c>
      <c r="L54" s="17" t="s">
        <v>239</v>
      </c>
      <c r="M54" s="39" t="s">
        <v>178</v>
      </c>
      <c r="N54" s="10"/>
    </row>
  </sheetData>
  <mergeCells count="72">
    <mergeCell ref="N8:N10"/>
    <mergeCell ref="N12:N14"/>
    <mergeCell ref="M22:M23"/>
    <mergeCell ref="M49:M50"/>
    <mergeCell ref="N20:N21"/>
    <mergeCell ref="N22:N23"/>
    <mergeCell ref="N49:N50"/>
    <mergeCell ref="K9:K10"/>
    <mergeCell ref="K12:K13"/>
    <mergeCell ref="M8:M10"/>
    <mergeCell ref="M12:M14"/>
    <mergeCell ref="M20:M21"/>
    <mergeCell ref="I8:I10"/>
    <mergeCell ref="I12:I14"/>
    <mergeCell ref="I20:I21"/>
    <mergeCell ref="I22:I23"/>
    <mergeCell ref="I49:I50"/>
    <mergeCell ref="H8:H10"/>
    <mergeCell ref="H12:H14"/>
    <mergeCell ref="H20:H21"/>
    <mergeCell ref="H22:H23"/>
    <mergeCell ref="H49:H50"/>
    <mergeCell ref="F12:F14"/>
    <mergeCell ref="F20:F21"/>
    <mergeCell ref="F22:F23"/>
    <mergeCell ref="F49:F50"/>
    <mergeCell ref="G8:G10"/>
    <mergeCell ref="G12:G14"/>
    <mergeCell ref="G20:G21"/>
    <mergeCell ref="G22:G23"/>
    <mergeCell ref="G49:G50"/>
    <mergeCell ref="C22:C23"/>
    <mergeCell ref="C49:C50"/>
    <mergeCell ref="D8:D10"/>
    <mergeCell ref="D12:D14"/>
    <mergeCell ref="D20:D21"/>
    <mergeCell ref="D22:D23"/>
    <mergeCell ref="D49:D50"/>
    <mergeCell ref="A41:N41"/>
    <mergeCell ref="A46:N46"/>
    <mergeCell ref="A47:N47"/>
    <mergeCell ref="E8:E10"/>
    <mergeCell ref="E12:E14"/>
    <mergeCell ref="E20:E21"/>
    <mergeCell ref="E22:E23"/>
    <mergeCell ref="E49:E50"/>
    <mergeCell ref="F8:F10"/>
    <mergeCell ref="A51:N51"/>
    <mergeCell ref="A52:N52"/>
    <mergeCell ref="A49:A50"/>
    <mergeCell ref="B49:B50"/>
    <mergeCell ref="A31:N31"/>
    <mergeCell ref="A32:N32"/>
    <mergeCell ref="A35:N35"/>
    <mergeCell ref="A36:N36"/>
    <mergeCell ref="A40:N40"/>
    <mergeCell ref="A1:N1"/>
    <mergeCell ref="A2:N2"/>
    <mergeCell ref="A3:N3"/>
    <mergeCell ref="A27:N27"/>
    <mergeCell ref="A28:N28"/>
    <mergeCell ref="A8:A10"/>
    <mergeCell ref="A12:A14"/>
    <mergeCell ref="A20:A21"/>
    <mergeCell ref="A22:A23"/>
    <mergeCell ref="B8:B10"/>
    <mergeCell ref="B12:B14"/>
    <mergeCell ref="B20:B21"/>
    <mergeCell ref="B22:B23"/>
    <mergeCell ref="C8:C10"/>
    <mergeCell ref="C12:C14"/>
    <mergeCell ref="C20:C21"/>
  </mergeCells>
  <phoneticPr fontId="5" type="noConversion"/>
  <pageMargins left="0.69930555555555596" right="0.69930555555555596" top="0.75" bottom="0.75" header="0.3" footer="0.3"/>
  <pageSetup paperSize="9" orientation="portrait"/>
  <ignoredErrors>
    <ignoredError sqref="L50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N5"/>
  <sheetViews>
    <sheetView workbookViewId="0">
      <selection activeCell="L8" sqref="L8"/>
    </sheetView>
  </sheetViews>
  <sheetFormatPr defaultColWidth="9" defaultRowHeight="14.4"/>
  <cols>
    <col min="1" max="1" width="5.21875" customWidth="1"/>
    <col min="4" max="4" width="10.77734375" customWidth="1"/>
    <col min="5" max="5" width="15.6640625" style="1" customWidth="1"/>
    <col min="6" max="6" width="15.6640625" customWidth="1"/>
    <col min="7" max="7" width="16.6640625" customWidth="1"/>
    <col min="8" max="8" width="16.77734375" customWidth="1"/>
    <col min="9" max="9" width="17.88671875" customWidth="1"/>
    <col min="10" max="10" width="13.77734375" customWidth="1"/>
    <col min="11" max="11" width="12.33203125" customWidth="1"/>
    <col min="12" max="12" width="10.88671875" customWidth="1"/>
    <col min="13" max="13" width="11.6640625" customWidth="1"/>
  </cols>
  <sheetData>
    <row r="1" spans="1:14" ht="15.6">
      <c r="A1" s="100" t="s">
        <v>240</v>
      </c>
      <c r="B1" s="101"/>
      <c r="C1" s="101"/>
      <c r="D1" s="101"/>
      <c r="E1" s="102"/>
      <c r="F1" s="101"/>
      <c r="G1" s="101"/>
      <c r="H1" s="101"/>
      <c r="I1" s="101"/>
      <c r="J1" s="101"/>
      <c r="K1" s="101"/>
      <c r="L1" s="101"/>
      <c r="M1" s="101"/>
      <c r="N1" s="103"/>
    </row>
    <row r="2" spans="1:14">
      <c r="A2" s="104" t="s">
        <v>1</v>
      </c>
      <c r="B2" s="105"/>
      <c r="C2" s="105"/>
      <c r="D2" s="105"/>
      <c r="E2" s="106"/>
      <c r="F2" s="105"/>
      <c r="G2" s="105"/>
      <c r="H2" s="105"/>
      <c r="I2" s="105"/>
      <c r="J2" s="105"/>
      <c r="K2" s="105"/>
      <c r="L2" s="105"/>
      <c r="M2" s="105"/>
      <c r="N2" s="107"/>
    </row>
    <row r="3" spans="1:14" ht="31.95" customHeight="1">
      <c r="A3" s="108" t="s">
        <v>250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</row>
    <row r="4" spans="1:14">
      <c r="A4" s="2" t="s">
        <v>2</v>
      </c>
      <c r="B4" s="2" t="s">
        <v>3</v>
      </c>
      <c r="C4" s="2" t="s">
        <v>4</v>
      </c>
      <c r="D4" s="2" t="s">
        <v>5</v>
      </c>
      <c r="E4" s="3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</row>
    <row r="5" spans="1:14" ht="36">
      <c r="A5" s="4">
        <v>1</v>
      </c>
      <c r="B5" s="5" t="s">
        <v>241</v>
      </c>
      <c r="C5" s="5" t="s">
        <v>17</v>
      </c>
      <c r="D5" s="5" t="s">
        <v>242</v>
      </c>
      <c r="E5" s="6">
        <v>42878</v>
      </c>
      <c r="F5" s="5" t="s">
        <v>243</v>
      </c>
      <c r="G5" s="5" t="s">
        <v>244</v>
      </c>
      <c r="H5" s="5" t="s">
        <v>245</v>
      </c>
      <c r="I5" s="5" t="s">
        <v>246</v>
      </c>
      <c r="J5" s="5" t="s">
        <v>251</v>
      </c>
      <c r="K5" s="5" t="s">
        <v>247</v>
      </c>
      <c r="L5" s="5" t="s">
        <v>248</v>
      </c>
      <c r="M5" s="7" t="s">
        <v>24</v>
      </c>
      <c r="N5" s="8"/>
    </row>
  </sheetData>
  <mergeCells count="3">
    <mergeCell ref="A1:N1"/>
    <mergeCell ref="A2:N2"/>
    <mergeCell ref="A3:N3"/>
  </mergeCells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生产环节</vt:lpstr>
      <vt:lpstr>销售环节</vt:lpstr>
      <vt:lpstr>餐饮环节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蔡孟森</cp:lastModifiedBy>
  <dcterms:created xsi:type="dcterms:W3CDTF">2017-09-26T08:27:00Z</dcterms:created>
  <dcterms:modified xsi:type="dcterms:W3CDTF">2018-01-15T06:28:00Z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