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_FilterDatabase" localSheetId="0" hidden="1">汇总表!$A$3:$K$15</definedName>
  </definedNames>
  <calcPr calcId="144525"/>
</workbook>
</file>

<file path=xl/sharedStrings.xml><?xml version="1.0" encoding="utf-8"?>
<sst xmlns="http://schemas.openxmlformats.org/spreadsheetml/2006/main" count="76" uniqueCount="47">
  <si>
    <t>番禺区 2025年商品有机肥购置补贴汇总表</t>
  </si>
  <si>
    <t>序号</t>
  </si>
  <si>
    <t>镇（街）</t>
  </si>
  <si>
    <t>行政村</t>
  </si>
  <si>
    <r>
      <rPr>
        <b/>
        <sz val="12"/>
        <color rgb="FF000000"/>
        <rFont val="仿宋_GB2312"/>
        <charset val="134"/>
      </rPr>
      <t>补贴</t>
    </r>
    <r>
      <rPr>
        <b/>
        <sz val="12"/>
        <color theme="1"/>
        <rFont val="仿宋_GB2312"/>
        <charset val="134"/>
      </rPr>
      <t>申请者</t>
    </r>
    <r>
      <rPr>
        <b/>
        <sz val="12"/>
        <color rgb="FF000000"/>
        <rFont val="仿宋_GB2312"/>
        <charset val="134"/>
      </rPr>
      <t>姓名（或企业名称）</t>
    </r>
  </si>
  <si>
    <t>作物种类</t>
  </si>
  <si>
    <t>种植面积（亩）</t>
  </si>
  <si>
    <t>申请补贴商品有机肥数量（吨）</t>
  </si>
  <si>
    <t>第三方实测
亩均使用量</t>
  </si>
  <si>
    <t>是否是粤港澳大湾区“菜篮子”种植基地</t>
  </si>
  <si>
    <t>购肥类型</t>
  </si>
  <si>
    <t>申报金额（元）</t>
  </si>
  <si>
    <t>沙湾街</t>
  </si>
  <si>
    <t>沙湾北村</t>
  </si>
  <si>
    <t>何嘉文</t>
  </si>
  <si>
    <t>草莓、水稻</t>
  </si>
  <si>
    <t>否</t>
  </si>
  <si>
    <t>含30%以上畜禽养殖废弃物（包括沼液）为主要原料的商品有机肥</t>
  </si>
  <si>
    <t>石楼镇</t>
  </si>
  <si>
    <t>清流村</t>
  </si>
  <si>
    <t>游进</t>
  </si>
  <si>
    <t>香蕉</t>
  </si>
  <si>
    <t>梁锦文</t>
  </si>
  <si>
    <t>广州新知青农场有限公司</t>
  </si>
  <si>
    <t>蔬菜、贝贝南瓜</t>
  </si>
  <si>
    <t>海心村</t>
  </si>
  <si>
    <t>广州市番禺区佳硕农场</t>
  </si>
  <si>
    <t>番石榴</t>
  </si>
  <si>
    <t>是</t>
  </si>
  <si>
    <t>南派村</t>
  </si>
  <si>
    <t>谢奕娟</t>
  </si>
  <si>
    <t>草莓、番茄、无花果、贝贝南瓜</t>
  </si>
  <si>
    <r>
      <rPr>
        <sz val="12"/>
        <color rgb="FF000000"/>
        <rFont val="仿宋_GB2312"/>
        <charset val="134"/>
      </rPr>
      <t>石</t>
    </r>
    <r>
      <rPr>
        <sz val="12"/>
        <color rgb="FF000000"/>
        <rFont val="宋体"/>
        <charset val="134"/>
      </rPr>
      <t>碁</t>
    </r>
    <r>
      <rPr>
        <sz val="12"/>
        <color rgb="FF000000"/>
        <rFont val="仿宋_GB2312"/>
        <charset val="134"/>
      </rPr>
      <t>镇</t>
    </r>
  </si>
  <si>
    <t>海傍村</t>
  </si>
  <si>
    <t>无花果、葡萄、嘉宝果等</t>
  </si>
  <si>
    <t>大刀沙村</t>
  </si>
  <si>
    <t>广州市番禺区喜越农业发展有限公司</t>
  </si>
  <si>
    <t>番茄</t>
  </si>
  <si>
    <t>大龙街</t>
  </si>
  <si>
    <t>茶东村</t>
  </si>
  <si>
    <t>广州市星语泽林耕读文化旅游发展有限公司</t>
  </si>
  <si>
    <t>荔枝、释迦</t>
  </si>
  <si>
    <t>大龙村</t>
  </si>
  <si>
    <t>清星（广州）商务集团有限公司</t>
  </si>
  <si>
    <t>以秸秆、菇渣、粮油加工残渣等废弃物为主要原料的商品有机肥</t>
  </si>
  <si>
    <t>合计</t>
  </si>
  <si>
    <t>/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</si>
</sst>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仿宋_GB2312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indent="2"/>
    </xf>
    <xf numFmtId="0" fontId="2" fillId="2" borderId="1" xfId="0" applyFont="1" applyFill="1" applyBorder="1" applyAlignment="1">
      <alignment horizontal="center" vertical="center" wrapText="1" indent="2"/>
    </xf>
    <xf numFmtId="0" fontId="3" fillId="0" borderId="1" xfId="0" applyFont="1" applyBorder="1" applyAlignment="1">
      <alignment horizontal="center" vertical="center" wrapText="1" indent="2"/>
    </xf>
    <xf numFmtId="176" fontId="3" fillId="0" borderId="1" xfId="0" applyNumberFormat="1" applyFont="1" applyBorder="1" applyAlignment="1">
      <alignment horizontal="center" vertical="center" wrapText="1" indent="2"/>
    </xf>
    <xf numFmtId="176" fontId="3" fillId="0" borderId="1" xfId="0" applyNumberFormat="1" applyFont="1" applyFill="1" applyBorder="1" applyAlignment="1">
      <alignment horizontal="center" vertical="center" wrapText="1" indent="2"/>
    </xf>
    <xf numFmtId="0" fontId="3" fillId="0" borderId="1" xfId="0" applyFont="1" applyFill="1" applyBorder="1" applyAlignment="1">
      <alignment horizontal="center" vertical="center" wrapText="1" indent="2"/>
    </xf>
    <xf numFmtId="0" fontId="4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 indent="2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zoomScale="130" zoomScaleNormal="130" workbookViewId="0">
      <selection activeCell="A2" sqref="A2:K2"/>
    </sheetView>
  </sheetViews>
  <sheetFormatPr defaultColWidth="9" defaultRowHeight="13.5"/>
  <cols>
    <col min="1" max="1" width="9.125" customWidth="1"/>
    <col min="2" max="3" width="11.375" customWidth="1"/>
    <col min="4" max="6" width="17.125" customWidth="1"/>
    <col min="7" max="7" width="14.75" customWidth="1"/>
    <col min="8" max="8" width="14.75" hidden="1" customWidth="1"/>
    <col min="9" max="9" width="14.75" customWidth="1"/>
    <col min="10" max="10" width="23.1666666666667" customWidth="1"/>
    <col min="11" max="11" width="17.125" customWidth="1"/>
  </cols>
  <sheetData>
    <row r="1" ht="36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57" customHeight="1" spans="1:11">
      <c r="A3" s="3" t="s">
        <v>1</v>
      </c>
      <c r="B3" s="3" t="s">
        <v>2</v>
      </c>
      <c r="C3" s="4" t="s">
        <v>3</v>
      </c>
      <c r="D3" s="3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4" t="s">
        <v>9</v>
      </c>
      <c r="J3" s="11" t="s">
        <v>10</v>
      </c>
      <c r="K3" s="12" t="s">
        <v>11</v>
      </c>
    </row>
    <row r="4" ht="42.75" spans="1:11">
      <c r="A4" s="6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>
        <v>29</v>
      </c>
      <c r="G4" s="6">
        <v>11.08</v>
      </c>
      <c r="H4" s="7"/>
      <c r="I4" s="6" t="s">
        <v>16</v>
      </c>
      <c r="J4" s="6" t="s">
        <v>17</v>
      </c>
      <c r="K4" s="6">
        <v>4986</v>
      </c>
    </row>
    <row r="5" ht="42.75" spans="1:11">
      <c r="A5" s="6">
        <v>2</v>
      </c>
      <c r="B5" s="6" t="s">
        <v>18</v>
      </c>
      <c r="C5" s="6" t="s">
        <v>19</v>
      </c>
      <c r="D5" s="6" t="s">
        <v>20</v>
      </c>
      <c r="E5" s="6" t="s">
        <v>21</v>
      </c>
      <c r="F5" s="6">
        <v>38</v>
      </c>
      <c r="G5" s="6">
        <v>33</v>
      </c>
      <c r="H5" s="8"/>
      <c r="I5" s="6" t="s">
        <v>16</v>
      </c>
      <c r="J5" s="6" t="s">
        <v>17</v>
      </c>
      <c r="K5" s="6">
        <v>14850</v>
      </c>
    </row>
    <row r="6" ht="42.75" spans="1:11">
      <c r="A6" s="6">
        <v>3</v>
      </c>
      <c r="B6" s="6" t="s">
        <v>18</v>
      </c>
      <c r="C6" s="6" t="s">
        <v>19</v>
      </c>
      <c r="D6" s="6" t="s">
        <v>22</v>
      </c>
      <c r="E6" s="6" t="s">
        <v>21</v>
      </c>
      <c r="F6" s="6">
        <v>27</v>
      </c>
      <c r="G6" s="6">
        <v>20</v>
      </c>
      <c r="H6" s="8"/>
      <c r="I6" s="6" t="s">
        <v>16</v>
      </c>
      <c r="J6" s="6" t="s">
        <v>17</v>
      </c>
      <c r="K6" s="6">
        <v>9000</v>
      </c>
    </row>
    <row r="7" ht="42.75" spans="1:11">
      <c r="A7" s="6">
        <v>4</v>
      </c>
      <c r="B7" s="6" t="s">
        <v>18</v>
      </c>
      <c r="C7" s="6" t="s">
        <v>19</v>
      </c>
      <c r="D7" s="6" t="s">
        <v>23</v>
      </c>
      <c r="E7" s="6" t="s">
        <v>24</v>
      </c>
      <c r="F7" s="6">
        <v>44</v>
      </c>
      <c r="G7" s="6">
        <v>44</v>
      </c>
      <c r="H7" s="8"/>
      <c r="I7" s="6" t="s">
        <v>16</v>
      </c>
      <c r="J7" s="6" t="s">
        <v>17</v>
      </c>
      <c r="K7" s="6">
        <v>19800</v>
      </c>
    </row>
    <row r="8" ht="42.75" spans="1:11">
      <c r="A8" s="6">
        <v>5</v>
      </c>
      <c r="B8" s="6" t="s">
        <v>18</v>
      </c>
      <c r="C8" s="6" t="s">
        <v>25</v>
      </c>
      <c r="D8" s="6" t="s">
        <v>26</v>
      </c>
      <c r="E8" s="6" t="s">
        <v>27</v>
      </c>
      <c r="F8" s="6">
        <v>166.4</v>
      </c>
      <c r="G8" s="6">
        <v>33</v>
      </c>
      <c r="H8" s="8"/>
      <c r="I8" s="9" t="s">
        <v>28</v>
      </c>
      <c r="J8" s="6" t="s">
        <v>17</v>
      </c>
      <c r="K8" s="6">
        <v>16500</v>
      </c>
    </row>
    <row r="9" ht="42.75" spans="1:11">
      <c r="A9" s="6">
        <v>6</v>
      </c>
      <c r="B9" s="6" t="s">
        <v>18</v>
      </c>
      <c r="C9" s="6" t="s">
        <v>29</v>
      </c>
      <c r="D9" s="6" t="s">
        <v>30</v>
      </c>
      <c r="E9" s="6" t="s">
        <v>31</v>
      </c>
      <c r="F9" s="6">
        <v>41</v>
      </c>
      <c r="G9" s="6">
        <v>32</v>
      </c>
      <c r="H9" s="8"/>
      <c r="I9" s="6" t="s">
        <v>16</v>
      </c>
      <c r="J9" s="6" t="s">
        <v>17</v>
      </c>
      <c r="K9" s="6">
        <v>14400</v>
      </c>
    </row>
    <row r="10" ht="42.75" spans="1:11">
      <c r="A10" s="6">
        <v>7</v>
      </c>
      <c r="B10" s="6" t="s">
        <v>32</v>
      </c>
      <c r="C10" s="6" t="s">
        <v>33</v>
      </c>
      <c r="D10" s="6" t="s">
        <v>30</v>
      </c>
      <c r="E10" s="6" t="s">
        <v>34</v>
      </c>
      <c r="F10" s="9">
        <v>16</v>
      </c>
      <c r="G10" s="9">
        <v>11</v>
      </c>
      <c r="H10" s="8"/>
      <c r="I10" s="9" t="s">
        <v>16</v>
      </c>
      <c r="J10" s="6" t="s">
        <v>17</v>
      </c>
      <c r="K10" s="6">
        <v>4950</v>
      </c>
    </row>
    <row r="11" ht="42.75" spans="1:11">
      <c r="A11" s="6">
        <v>8</v>
      </c>
      <c r="B11" s="6" t="s">
        <v>32</v>
      </c>
      <c r="C11" s="6" t="s">
        <v>35</v>
      </c>
      <c r="D11" s="6" t="s">
        <v>36</v>
      </c>
      <c r="E11" s="6" t="s">
        <v>37</v>
      </c>
      <c r="F11" s="9">
        <v>11</v>
      </c>
      <c r="G11" s="9">
        <v>11</v>
      </c>
      <c r="H11" s="8"/>
      <c r="I11" s="9" t="s">
        <v>16</v>
      </c>
      <c r="J11" s="6" t="s">
        <v>17</v>
      </c>
      <c r="K11" s="6">
        <v>4950</v>
      </c>
    </row>
    <row r="12" ht="42.75" spans="1:11">
      <c r="A12" s="6">
        <v>9</v>
      </c>
      <c r="B12" s="6" t="s">
        <v>38</v>
      </c>
      <c r="C12" s="6" t="s">
        <v>39</v>
      </c>
      <c r="D12" s="6" t="s">
        <v>40</v>
      </c>
      <c r="E12" s="6" t="s">
        <v>41</v>
      </c>
      <c r="F12" s="9">
        <v>92.5</v>
      </c>
      <c r="G12" s="9">
        <v>35</v>
      </c>
      <c r="H12" s="8"/>
      <c r="I12" s="9" t="s">
        <v>16</v>
      </c>
      <c r="J12" s="6" t="s">
        <v>17</v>
      </c>
      <c r="K12" s="6">
        <v>15750</v>
      </c>
    </row>
    <row r="13" ht="42.75" spans="1:11">
      <c r="A13" s="6">
        <v>10</v>
      </c>
      <c r="B13" s="6" t="s">
        <v>38</v>
      </c>
      <c r="C13" s="6" t="s">
        <v>42</v>
      </c>
      <c r="D13" s="6" t="s">
        <v>43</v>
      </c>
      <c r="E13" s="6" t="s">
        <v>37</v>
      </c>
      <c r="F13" s="9">
        <v>238.5</v>
      </c>
      <c r="G13" s="9">
        <v>200</v>
      </c>
      <c r="H13" s="8"/>
      <c r="I13" s="9" t="s">
        <v>16</v>
      </c>
      <c r="J13" s="6" t="s">
        <v>44</v>
      </c>
      <c r="K13" s="6">
        <v>80000</v>
      </c>
    </row>
    <row r="14" ht="41" customHeight="1" spans="1:11">
      <c r="A14" s="3" t="s">
        <v>45</v>
      </c>
      <c r="B14" s="3"/>
      <c r="C14" s="3"/>
      <c r="D14" s="3"/>
      <c r="E14" s="3"/>
      <c r="F14" s="4">
        <f>SUM(F4:F13)</f>
        <v>703.4</v>
      </c>
      <c r="G14" s="4">
        <f>SUM(G4:G13)</f>
        <v>430.08</v>
      </c>
      <c r="H14" s="4" t="s">
        <v>46</v>
      </c>
      <c r="I14" s="4" t="s">
        <v>46</v>
      </c>
      <c r="J14" s="4" t="s">
        <v>46</v>
      </c>
      <c r="K14" s="4">
        <f>SUM(K4:K13)</f>
        <v>185186</v>
      </c>
    </row>
    <row r="15" ht="57" customHeight="1" spans="1:1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</sheetData>
  <mergeCells count="4">
    <mergeCell ref="A1:K1"/>
    <mergeCell ref="A2:K2"/>
    <mergeCell ref="A14:E14"/>
    <mergeCell ref="A15:K15"/>
  </mergeCells>
  <dataValidations count="1">
    <dataValidation type="list" allowBlank="1" showInputMessage="1" showErrorMessage="1" sqref="J4 J7 J8 J9 J10 J11 J12 J13 J5:J6">
      <formula1>"含30%以上畜禽养殖废弃物（包括沼液）为主要原料的商品有机肥,以秸秆、菇渣、粮油加工残渣等废弃物为主要原料的商品有机肥"</formula1>
    </dataValidation>
  </dataValidations>
  <pageMargins left="0.75" right="0.75" top="1" bottom="1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农业局</cp:lastModifiedBy>
  <dcterms:created xsi:type="dcterms:W3CDTF">2023-09-07T07:52:00Z</dcterms:created>
  <dcterms:modified xsi:type="dcterms:W3CDTF">2026-04-02T08:51:26Z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7F3E9DB0D8354BE79347B99500957499</vt:lpwstr>
  </property>
  <property fmtid="{D5CDD505-2E9C-101B-9397-08002B2CF9AE}" pid="3" name="KSOProductBuildVer">
    <vt:lpwstr>2052-11.8.2.12309</vt:lpwstr>
  </property>
  <property fmtid="{D5CDD505-2E9C-101B-9397-08002B2CF9AE}" pid="4" name="KSOReadingLayout">
    <vt:bool>true</vt:bool>
  </property>
</Properties>
</file>