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7785"/>
  </bookViews>
  <sheets>
    <sheet name="2022.4" sheetId="1" r:id="rId1"/>
  </sheets>
  <definedNames>
    <definedName name="_xlnm.Print_Area" localSheetId="0">'2022.4'!$A$1:$T$3</definedName>
  </definedNames>
  <calcPr calcId="144525"/>
</workbook>
</file>

<file path=xl/sharedStrings.xml><?xml version="1.0" encoding="utf-8"?>
<sst xmlns="http://schemas.openxmlformats.org/spreadsheetml/2006/main" count="37" uniqueCount="35">
  <si>
    <t>项目名称</t>
  </si>
  <si>
    <t>项目所属省份</t>
  </si>
  <si>
    <t>所属市</t>
  </si>
  <si>
    <t>所属区(县)</t>
  </si>
  <si>
    <t>所属行业</t>
  </si>
  <si>
    <t>所属子领域</t>
  </si>
  <si>
    <t>项目总投资(万元)</t>
  </si>
  <si>
    <t>项目类型</t>
  </si>
  <si>
    <t>项目运作方式</t>
  </si>
  <si>
    <t>回报机制</t>
  </si>
  <si>
    <t>项目阶段</t>
  </si>
  <si>
    <t>项目发起类型</t>
  </si>
  <si>
    <t>项目发起人名称</t>
  </si>
  <si>
    <t>项目发起时间</t>
  </si>
  <si>
    <t>是否已完成物有所值评价</t>
  </si>
  <si>
    <t>是否完成财政可承受力论证</t>
  </si>
  <si>
    <t>拟合作期限(年)</t>
  </si>
  <si>
    <t>项目概况</t>
  </si>
  <si>
    <t>截至2022年4月政府支出责任拨付情况（万元）</t>
  </si>
  <si>
    <t>实施机构</t>
  </si>
  <si>
    <t>南大干线（东新高速-莲花大道）土地整治工程PPP项目</t>
  </si>
  <si>
    <t>广东省</t>
  </si>
  <si>
    <t>广州市</t>
  </si>
  <si>
    <t>番禺区</t>
  </si>
  <si>
    <t>市政工程</t>
  </si>
  <si>
    <t>城市道路</t>
  </si>
  <si>
    <t>新建</t>
  </si>
  <si>
    <t>BOT</t>
  </si>
  <si>
    <t>政府付费</t>
  </si>
  <si>
    <t>执行阶段</t>
  </si>
  <si>
    <t>政府发起</t>
  </si>
  <si>
    <t>番禺区交通局</t>
  </si>
  <si>
    <t>已完成</t>
  </si>
  <si>
    <t>    纳入本项目合作范围为：南大干线（东新高速-莲花大道）土地整治（征地拆迁、管线改迁），以及省妇幼医院至市新路段工程建设与运维管养，不含穗西电力隧道工程。</t>
  </si>
  <si>
    <t>    PPP具体运作模式：采用建设—运营—移交（BOT）合作模式。区政府授权区交通局担任项目实施机构，指定政府出资代表与社会资本方按照45%：55%的比例共同出资组建项目公司。项目公司承担土地整治费用的投融资金筹措以及省妇幼医院至市新路段工程的投融资、建造、运维管养服务职责，在规定的年限内运维管养，项目公司通过政府付费方式回收投资成本，并在合作期内偿还所有金融机构贷款的本金和利息，期末无偿移交给政府指定机构。</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</si>
</sst>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24">
    <font>
      <sz val="11"/>
      <color theme="1"/>
      <name val="宋体"/>
      <charset val="134"/>
      <scheme val="minor"/>
    </font>
    <font>
      <b/>
      <sz val="12"/>
      <color rgb="FF333333"/>
      <name val="微软雅黑"/>
      <charset val="134"/>
    </font>
    <font>
      <sz val="12"/>
      <color rgb="FF000000"/>
      <name val="微软雅黑"/>
      <charset val="134"/>
    </font>
    <font>
      <sz val="12"/>
      <color rgb="FF333333"/>
      <name val="微软雅黑"/>
      <charset val="134"/>
    </font>
    <font>
      <sz val="11"/>
      <color rgb="FF333333"/>
      <name val="Microsoft Yahei"/>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4" borderId="0" applyNumberFormat="0" applyBorder="0" applyAlignment="0" applyProtection="0">
      <alignment vertical="center"/>
    </xf>
    <xf numFmtId="0" fontId="9"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2" applyNumberFormat="0" applyFont="0" applyAlignment="0" applyProtection="0">
      <alignment vertical="center"/>
    </xf>
    <xf numFmtId="0" fontId="6" fillId="21"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6" applyNumberFormat="0" applyFill="0" applyAlignment="0" applyProtection="0">
      <alignment vertical="center"/>
    </xf>
    <xf numFmtId="0" fontId="20" fillId="0" borderId="6" applyNumberFormat="0" applyFill="0" applyAlignment="0" applyProtection="0">
      <alignment vertical="center"/>
    </xf>
    <xf numFmtId="0" fontId="6" fillId="23" borderId="0" applyNumberFormat="0" applyBorder="0" applyAlignment="0" applyProtection="0">
      <alignment vertical="center"/>
    </xf>
    <xf numFmtId="0" fontId="13" fillId="0" borderId="8" applyNumberFormat="0" applyFill="0" applyAlignment="0" applyProtection="0">
      <alignment vertical="center"/>
    </xf>
    <xf numFmtId="0" fontId="6" fillId="18" borderId="0" applyNumberFormat="0" applyBorder="0" applyAlignment="0" applyProtection="0">
      <alignment vertical="center"/>
    </xf>
    <xf numFmtId="0" fontId="22" fillId="25" borderId="9" applyNumberFormat="0" applyAlignment="0" applyProtection="0">
      <alignment vertical="center"/>
    </xf>
    <xf numFmtId="0" fontId="23" fillId="25" borderId="3" applyNumberFormat="0" applyAlignment="0" applyProtection="0">
      <alignment vertical="center"/>
    </xf>
    <xf numFmtId="0" fontId="15" fillId="22" borderId="4" applyNumberFormat="0" applyAlignment="0" applyProtection="0">
      <alignment vertical="center"/>
    </xf>
    <xf numFmtId="0" fontId="5" fillId="17" borderId="0" applyNumberFormat="0" applyBorder="0" applyAlignment="0" applyProtection="0">
      <alignment vertical="center"/>
    </xf>
    <xf numFmtId="0" fontId="6" fillId="26" borderId="0" applyNumberFormat="0" applyBorder="0" applyAlignment="0" applyProtection="0">
      <alignment vertical="center"/>
    </xf>
    <xf numFmtId="0" fontId="17" fillId="0" borderId="5" applyNumberFormat="0" applyFill="0" applyAlignment="0" applyProtection="0">
      <alignment vertical="center"/>
    </xf>
    <xf numFmtId="0" fontId="19" fillId="0" borderId="7" applyNumberFormat="0" applyFill="0" applyAlignment="0" applyProtection="0">
      <alignment vertical="center"/>
    </xf>
    <xf numFmtId="0" fontId="21" fillId="24" borderId="0" applyNumberFormat="0" applyBorder="0" applyAlignment="0" applyProtection="0">
      <alignment vertical="center"/>
    </xf>
    <xf numFmtId="0" fontId="12" fillId="20" borderId="0" applyNumberFormat="0" applyBorder="0" applyAlignment="0" applyProtection="0">
      <alignment vertical="center"/>
    </xf>
    <xf numFmtId="0" fontId="5" fillId="19" borderId="0" applyNumberFormat="0" applyBorder="0" applyAlignment="0" applyProtection="0">
      <alignment vertical="center"/>
    </xf>
    <xf numFmtId="0" fontId="6" fillId="28" borderId="0" applyNumberFormat="0" applyBorder="0" applyAlignment="0" applyProtection="0">
      <alignment vertical="center"/>
    </xf>
    <xf numFmtId="0" fontId="5" fillId="13"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11" borderId="0" applyNumberFormat="0" applyBorder="0" applyAlignment="0" applyProtection="0">
      <alignment vertical="center"/>
    </xf>
    <xf numFmtId="0" fontId="6" fillId="27" borderId="0" applyNumberFormat="0" applyBorder="0" applyAlignment="0" applyProtection="0">
      <alignment vertical="center"/>
    </xf>
    <xf numFmtId="0" fontId="6" fillId="7"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6" fillId="5" borderId="0" applyNumberFormat="0" applyBorder="0" applyAlignment="0" applyProtection="0">
      <alignment vertical="center"/>
    </xf>
    <xf numFmtId="0" fontId="5" fillId="2"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alignment vertical="center"/>
    </xf>
    <xf numFmtId="176" fontId="0" fillId="0" borderId="0" xfId="0" applyNumberFormat="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T3"/>
  <sheetViews>
    <sheetView tabSelected="1" view="pageBreakPreview" zoomScale="115" zoomScaleNormal="48" topLeftCell="F1" workbookViewId="0">
      <selection activeCell="R1" sqref="R1"/>
    </sheetView>
  </sheetViews>
  <sheetFormatPr defaultColWidth="9" defaultRowHeight="13.5" outlineLevelRow="2"/>
  <cols>
    <col min="7" max="7" width="14.4083333333333" customWidth="1"/>
    <col min="14" max="14" width="11.9666666666667" customWidth="1"/>
    <col min="18" max="18" width="44.2333333333333" customWidth="1"/>
    <col min="19" max="19" width="23.15" style="1" customWidth="1"/>
  </cols>
  <sheetData>
    <row r="1" ht="109"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7" t="s">
        <v>18</v>
      </c>
      <c r="T1" s="8" t="s">
        <v>19</v>
      </c>
    </row>
    <row r="2" ht="104" customHeight="1" spans="1:20">
      <c r="A2" s="3" t="s">
        <v>20</v>
      </c>
      <c r="B2" s="4" t="s">
        <v>21</v>
      </c>
      <c r="C2" s="4" t="s">
        <v>22</v>
      </c>
      <c r="D2" s="4" t="s">
        <v>23</v>
      </c>
      <c r="E2" s="4" t="s">
        <v>24</v>
      </c>
      <c r="F2" s="4" t="s">
        <v>25</v>
      </c>
      <c r="G2" s="5">
        <v>737232.65</v>
      </c>
      <c r="H2" s="4" t="s">
        <v>26</v>
      </c>
      <c r="I2" s="4" t="s">
        <v>27</v>
      </c>
      <c r="J2" s="4" t="s">
        <v>28</v>
      </c>
      <c r="K2" s="4" t="s">
        <v>29</v>
      </c>
      <c r="L2" s="4" t="s">
        <v>30</v>
      </c>
      <c r="M2" s="4" t="s">
        <v>31</v>
      </c>
      <c r="N2" s="6">
        <v>42761</v>
      </c>
      <c r="O2" s="4" t="s">
        <v>32</v>
      </c>
      <c r="P2" s="4" t="s">
        <v>32</v>
      </c>
      <c r="Q2" s="4">
        <v>15</v>
      </c>
      <c r="R2" s="9" t="s">
        <v>33</v>
      </c>
      <c r="S2" s="10">
        <f>63200+9000+13999.615</f>
        <v>86199.615</v>
      </c>
      <c r="T2" s="11" t="s">
        <v>31</v>
      </c>
    </row>
    <row r="3" ht="185" customHeight="1" spans="1:20">
      <c r="A3" s="3"/>
      <c r="B3" s="4"/>
      <c r="C3" s="4"/>
      <c r="D3" s="4"/>
      <c r="E3" s="4"/>
      <c r="F3" s="4"/>
      <c r="G3" s="5"/>
      <c r="H3" s="4"/>
      <c r="I3" s="4"/>
      <c r="J3" s="4"/>
      <c r="K3" s="4"/>
      <c r="L3" s="4"/>
      <c r="M3" s="4"/>
      <c r="N3" s="6"/>
      <c r="O3" s="4"/>
      <c r="P3" s="4"/>
      <c r="Q3" s="4"/>
      <c r="R3" s="9" t="s">
        <v>34</v>
      </c>
      <c r="S3" s="10"/>
      <c r="T3" s="11"/>
    </row>
  </sheetData>
  <mergeCells count="19">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S2:S3"/>
    <mergeCell ref="T2:T3"/>
  </mergeCells>
  <pageMargins left="0.700694444444445" right="0.700694444444445" top="0.751388888888889" bottom="0.751388888888889" header="0.297916666666667" footer="0.297916666666667"/>
  <pageSetup paperSize="8" scale="80" orientation="landscape" horizontalDpi="600"/>
  <headerFooter/>
  <rowBreaks count="1" manualBreakCount="1">
    <brk id="3" max="16383" man="1"/>
  </rowBreaks>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2022.4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叶玲</dc:creator>
  <cp:lastModifiedBy>叶玲</cp:lastModifiedBy>
  <dcterms:created xsi:type="dcterms:W3CDTF">2021-05-26T01:56:00Z</dcterms:created>
  <dcterms:modified xsi:type="dcterms:W3CDTF">2022-05-10T08:45:56Z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